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0115" windowHeight="10050"/>
  </bookViews>
  <sheets>
    <sheet name="Disclaimer" sheetId="7" r:id="rId1"/>
    <sheet name="Hinweise" sheetId="4" r:id="rId2"/>
    <sheet name="Funktionalitäten" sheetId="2" r:id="rId3"/>
    <sheet name="Auswertung" sheetId="3" r:id="rId4"/>
    <sheet name="Anbieter" sheetId="1" r:id="rId5"/>
    <sheet name="Datenschutz" sheetId="5" r:id="rId6"/>
    <sheet name="Literatur" sheetId="6" r:id="rId7"/>
  </sheets>
  <calcPr calcId="145621"/>
</workbook>
</file>

<file path=xl/calcChain.xml><?xml version="1.0" encoding="utf-8"?>
<calcChain xmlns="http://schemas.openxmlformats.org/spreadsheetml/2006/main">
  <c r="Q29" i="3" l="1"/>
  <c r="P29" i="3"/>
  <c r="O29" i="3"/>
  <c r="N29" i="3"/>
  <c r="M29" i="3"/>
  <c r="L29" i="3"/>
  <c r="K29" i="3"/>
  <c r="J29" i="3"/>
  <c r="I29" i="3"/>
  <c r="H29" i="3"/>
  <c r="G29" i="3"/>
  <c r="F29" i="3"/>
  <c r="E29" i="3"/>
  <c r="D29" i="3"/>
  <c r="C29" i="3"/>
  <c r="Q28" i="3"/>
  <c r="P28" i="3"/>
  <c r="O28" i="3"/>
  <c r="N28" i="3"/>
  <c r="M28" i="3"/>
  <c r="L28" i="3"/>
  <c r="K28" i="3"/>
  <c r="J28" i="3"/>
  <c r="I28" i="3"/>
  <c r="H28" i="3"/>
  <c r="G28" i="3"/>
  <c r="F28" i="3"/>
  <c r="E28" i="3"/>
  <c r="D28" i="3"/>
  <c r="C28" i="3"/>
  <c r="B29" i="3"/>
  <c r="B28" i="3"/>
  <c r="Q27" i="3"/>
  <c r="P27" i="3"/>
  <c r="O27" i="3"/>
  <c r="N27" i="3"/>
  <c r="M27" i="3"/>
  <c r="L27" i="3"/>
  <c r="K27" i="3"/>
  <c r="J27" i="3"/>
  <c r="I27" i="3"/>
  <c r="H27" i="3"/>
  <c r="G27" i="3"/>
  <c r="F27" i="3"/>
  <c r="E27" i="3"/>
  <c r="D27" i="3"/>
  <c r="C27" i="3"/>
  <c r="B27" i="3"/>
  <c r="Q46" i="3" l="1"/>
  <c r="P46" i="3"/>
  <c r="O46" i="3"/>
  <c r="N46" i="3"/>
  <c r="M46" i="3"/>
  <c r="L46" i="3"/>
  <c r="K46" i="3"/>
  <c r="J46" i="3"/>
  <c r="I46" i="3"/>
  <c r="H46" i="3"/>
  <c r="G46" i="3"/>
  <c r="F46" i="3"/>
  <c r="E46" i="3"/>
  <c r="D46" i="3"/>
  <c r="C46" i="3"/>
  <c r="Q45" i="3"/>
  <c r="P45" i="3"/>
  <c r="O45" i="3"/>
  <c r="N45" i="3"/>
  <c r="M45" i="3"/>
  <c r="L45" i="3"/>
  <c r="K45" i="3"/>
  <c r="J45" i="3"/>
  <c r="I45" i="3"/>
  <c r="H45" i="3"/>
  <c r="G45" i="3"/>
  <c r="F45" i="3"/>
  <c r="E45" i="3"/>
  <c r="D45" i="3"/>
  <c r="C45" i="3"/>
  <c r="Q44" i="3"/>
  <c r="P44" i="3"/>
  <c r="O44" i="3"/>
  <c r="N44" i="3"/>
  <c r="M44" i="3"/>
  <c r="L44" i="3"/>
  <c r="K44" i="3"/>
  <c r="J44" i="3"/>
  <c r="I44" i="3"/>
  <c r="H44" i="3"/>
  <c r="G44" i="3"/>
  <c r="F44" i="3"/>
  <c r="E44" i="3"/>
  <c r="D44" i="3"/>
  <c r="C44" i="3"/>
  <c r="Q43" i="3"/>
  <c r="P43" i="3"/>
  <c r="O43" i="3"/>
  <c r="N43" i="3"/>
  <c r="M43" i="3"/>
  <c r="L43" i="3"/>
  <c r="K43" i="3"/>
  <c r="J43" i="3"/>
  <c r="I43" i="3"/>
  <c r="H43" i="3"/>
  <c r="G43" i="3"/>
  <c r="F43" i="3"/>
  <c r="E43" i="3"/>
  <c r="D43" i="3"/>
  <c r="C43" i="3"/>
  <c r="Q42" i="3"/>
  <c r="P42" i="3"/>
  <c r="O42" i="3"/>
  <c r="N42" i="3"/>
  <c r="M42" i="3"/>
  <c r="L42" i="3"/>
  <c r="K42" i="3"/>
  <c r="J42" i="3"/>
  <c r="I42" i="3"/>
  <c r="H42" i="3"/>
  <c r="G42" i="3"/>
  <c r="F42" i="3"/>
  <c r="E42" i="3"/>
  <c r="D42" i="3"/>
  <c r="C42" i="3"/>
  <c r="B46" i="3"/>
  <c r="B45" i="3"/>
  <c r="B44" i="3"/>
  <c r="B43" i="3"/>
  <c r="B42" i="3"/>
  <c r="Q40" i="3"/>
  <c r="P40" i="3"/>
  <c r="O40" i="3"/>
  <c r="N40" i="3"/>
  <c r="M40" i="3"/>
  <c r="L40" i="3"/>
  <c r="K40" i="3"/>
  <c r="J40" i="3"/>
  <c r="I40" i="3"/>
  <c r="H40" i="3"/>
  <c r="G40" i="3"/>
  <c r="F40" i="3"/>
  <c r="E40" i="3"/>
  <c r="D40" i="3"/>
  <c r="C40" i="3"/>
  <c r="Q39" i="3"/>
  <c r="P39" i="3"/>
  <c r="O39" i="3"/>
  <c r="N39" i="3"/>
  <c r="M39" i="3"/>
  <c r="L39" i="3"/>
  <c r="K39" i="3"/>
  <c r="J39" i="3"/>
  <c r="I39" i="3"/>
  <c r="H39" i="3"/>
  <c r="G39" i="3"/>
  <c r="F39" i="3"/>
  <c r="E39" i="3"/>
  <c r="D39" i="3"/>
  <c r="C39" i="3"/>
  <c r="B40" i="3"/>
  <c r="B39" i="3"/>
  <c r="Q37" i="3"/>
  <c r="P37" i="3"/>
  <c r="O37" i="3"/>
  <c r="N37" i="3"/>
  <c r="M37" i="3"/>
  <c r="L37" i="3"/>
  <c r="K37" i="3"/>
  <c r="J37" i="3"/>
  <c r="I37" i="3"/>
  <c r="H37" i="3"/>
  <c r="G37" i="3"/>
  <c r="F37" i="3"/>
  <c r="E37" i="3"/>
  <c r="D37" i="3"/>
  <c r="C37" i="3"/>
  <c r="Q36" i="3"/>
  <c r="P36" i="3"/>
  <c r="O36" i="3"/>
  <c r="N36" i="3"/>
  <c r="M36" i="3"/>
  <c r="L36" i="3"/>
  <c r="K36" i="3"/>
  <c r="J36" i="3"/>
  <c r="I36" i="3"/>
  <c r="H36" i="3"/>
  <c r="G36" i="3"/>
  <c r="F36" i="3"/>
  <c r="E36" i="3"/>
  <c r="D36" i="3"/>
  <c r="C36" i="3"/>
  <c r="Q35" i="3"/>
  <c r="P35" i="3"/>
  <c r="O35" i="3"/>
  <c r="N35" i="3"/>
  <c r="M35" i="3"/>
  <c r="L35" i="3"/>
  <c r="K35" i="3"/>
  <c r="J35" i="3"/>
  <c r="I35" i="3"/>
  <c r="H35" i="3"/>
  <c r="G35" i="3"/>
  <c r="F35" i="3"/>
  <c r="E35" i="3"/>
  <c r="D35" i="3"/>
  <c r="C35" i="3"/>
  <c r="Q34" i="3"/>
  <c r="P34" i="3"/>
  <c r="O34" i="3"/>
  <c r="N34" i="3"/>
  <c r="M34" i="3"/>
  <c r="L34" i="3"/>
  <c r="K34" i="3"/>
  <c r="J34" i="3"/>
  <c r="I34" i="3"/>
  <c r="H34" i="3"/>
  <c r="G34" i="3"/>
  <c r="F34" i="3"/>
  <c r="E34" i="3"/>
  <c r="D34" i="3"/>
  <c r="C34" i="3"/>
  <c r="Q33" i="3"/>
  <c r="P33" i="3"/>
  <c r="O33" i="3"/>
  <c r="N33" i="3"/>
  <c r="M33" i="3"/>
  <c r="L33" i="3"/>
  <c r="K33" i="3"/>
  <c r="J33" i="3"/>
  <c r="I33" i="3"/>
  <c r="H33" i="3"/>
  <c r="G33" i="3"/>
  <c r="F33" i="3"/>
  <c r="E33" i="3"/>
  <c r="D33" i="3"/>
  <c r="C33" i="3"/>
  <c r="Q32" i="3"/>
  <c r="P32" i="3"/>
  <c r="O32" i="3"/>
  <c r="N32" i="3"/>
  <c r="M32" i="3"/>
  <c r="L32" i="3"/>
  <c r="K32" i="3"/>
  <c r="J32" i="3"/>
  <c r="I32" i="3"/>
  <c r="H32" i="3"/>
  <c r="G32" i="3"/>
  <c r="F32" i="3"/>
  <c r="E32" i="3"/>
  <c r="D32" i="3"/>
  <c r="C32" i="3"/>
  <c r="Q31" i="3"/>
  <c r="P31" i="3"/>
  <c r="O31" i="3"/>
  <c r="N31" i="3"/>
  <c r="M31" i="3"/>
  <c r="L31" i="3"/>
  <c r="K31" i="3"/>
  <c r="J31" i="3"/>
  <c r="I31" i="3"/>
  <c r="H31" i="3"/>
  <c r="G31" i="3"/>
  <c r="F31" i="3"/>
  <c r="E31" i="3"/>
  <c r="D31" i="3"/>
  <c r="C31" i="3"/>
  <c r="Q30" i="3"/>
  <c r="P30" i="3"/>
  <c r="O30" i="3"/>
  <c r="N30" i="3"/>
  <c r="M30" i="3"/>
  <c r="L30" i="3"/>
  <c r="K30" i="3"/>
  <c r="J30" i="3"/>
  <c r="I30" i="3"/>
  <c r="H30" i="3"/>
  <c r="G30" i="3"/>
  <c r="F30" i="3"/>
  <c r="E30" i="3"/>
  <c r="D30" i="3"/>
  <c r="C30" i="3"/>
  <c r="B37" i="3"/>
  <c r="B36" i="3"/>
  <c r="B35" i="3"/>
  <c r="B34" i="3"/>
  <c r="B33" i="3"/>
  <c r="B32" i="3"/>
  <c r="B31" i="3"/>
  <c r="B30" i="3"/>
  <c r="Q25" i="3"/>
  <c r="P25" i="3"/>
  <c r="O25" i="3"/>
  <c r="N25" i="3"/>
  <c r="M25" i="3"/>
  <c r="L25" i="3"/>
  <c r="K25" i="3"/>
  <c r="J25" i="3"/>
  <c r="I25" i="3"/>
  <c r="H25" i="3"/>
  <c r="G25" i="3"/>
  <c r="F25" i="3"/>
  <c r="E25" i="3"/>
  <c r="D25" i="3"/>
  <c r="C25" i="3"/>
  <c r="B25" i="3"/>
  <c r="Q24" i="3"/>
  <c r="P24" i="3"/>
  <c r="O24" i="3"/>
  <c r="N24" i="3"/>
  <c r="M24" i="3"/>
  <c r="L24" i="3"/>
  <c r="K24" i="3"/>
  <c r="J24" i="3"/>
  <c r="I24" i="3"/>
  <c r="H24" i="3"/>
  <c r="G24" i="3"/>
  <c r="F24" i="3"/>
  <c r="E24" i="3"/>
  <c r="D24" i="3"/>
  <c r="C24" i="3"/>
  <c r="B24" i="3"/>
  <c r="Q22" i="3"/>
  <c r="P22" i="3"/>
  <c r="O22" i="3"/>
  <c r="N22" i="3"/>
  <c r="M22" i="3"/>
  <c r="L22" i="3"/>
  <c r="K22" i="3"/>
  <c r="J22" i="3"/>
  <c r="I22" i="3"/>
  <c r="H22" i="3"/>
  <c r="G22" i="3"/>
  <c r="F22" i="3"/>
  <c r="E22" i="3"/>
  <c r="D22" i="3"/>
  <c r="C22" i="3"/>
  <c r="Q21" i="3"/>
  <c r="P21" i="3"/>
  <c r="O21" i="3"/>
  <c r="N21" i="3"/>
  <c r="M21" i="3"/>
  <c r="L21" i="3"/>
  <c r="K21" i="3"/>
  <c r="J21" i="3"/>
  <c r="I21" i="3"/>
  <c r="H21" i="3"/>
  <c r="G21" i="3"/>
  <c r="F21" i="3"/>
  <c r="E21" i="3"/>
  <c r="D21" i="3"/>
  <c r="C21" i="3"/>
  <c r="Q20" i="3"/>
  <c r="P20" i="3"/>
  <c r="O20" i="3"/>
  <c r="N20" i="3"/>
  <c r="M20" i="3"/>
  <c r="L20" i="3"/>
  <c r="K20" i="3"/>
  <c r="J20" i="3"/>
  <c r="I20" i="3"/>
  <c r="H20" i="3"/>
  <c r="G20" i="3"/>
  <c r="F20" i="3"/>
  <c r="E20" i="3"/>
  <c r="D20" i="3"/>
  <c r="C20" i="3"/>
  <c r="B22" i="3"/>
  <c r="B21" i="3"/>
  <c r="B20" i="3"/>
  <c r="Q18" i="3"/>
  <c r="P18" i="3"/>
  <c r="O18" i="3"/>
  <c r="N18" i="3"/>
  <c r="M18" i="3"/>
  <c r="L18" i="3"/>
  <c r="K18" i="3"/>
  <c r="J18" i="3"/>
  <c r="I18" i="3"/>
  <c r="H18" i="3"/>
  <c r="G18" i="3"/>
  <c r="F18" i="3"/>
  <c r="E18" i="3"/>
  <c r="D18" i="3"/>
  <c r="Q17" i="3"/>
  <c r="P17" i="3"/>
  <c r="O17" i="3"/>
  <c r="N17" i="3"/>
  <c r="M17" i="3"/>
  <c r="L17" i="3"/>
  <c r="K17" i="3"/>
  <c r="J17" i="3"/>
  <c r="I17" i="3"/>
  <c r="H17" i="3"/>
  <c r="G17" i="3"/>
  <c r="F17" i="3"/>
  <c r="E17" i="3"/>
  <c r="D17" i="3"/>
  <c r="Q16" i="3"/>
  <c r="P16" i="3"/>
  <c r="O16" i="3"/>
  <c r="N16" i="3"/>
  <c r="M16" i="3"/>
  <c r="L16" i="3"/>
  <c r="K16" i="3"/>
  <c r="J16" i="3"/>
  <c r="I16" i="3"/>
  <c r="H16" i="3"/>
  <c r="G16" i="3"/>
  <c r="F16" i="3"/>
  <c r="E16" i="3"/>
  <c r="D16" i="3"/>
  <c r="Q15" i="3"/>
  <c r="P15" i="3"/>
  <c r="O15" i="3"/>
  <c r="N15" i="3"/>
  <c r="M15" i="3"/>
  <c r="L15" i="3"/>
  <c r="K15" i="3"/>
  <c r="J15" i="3"/>
  <c r="I15" i="3"/>
  <c r="H15" i="3"/>
  <c r="G15" i="3"/>
  <c r="F15" i="3"/>
  <c r="E15" i="3"/>
  <c r="D15" i="3"/>
  <c r="Q14" i="3"/>
  <c r="P14" i="3"/>
  <c r="O14" i="3"/>
  <c r="N14" i="3"/>
  <c r="M14" i="3"/>
  <c r="L14" i="3"/>
  <c r="K14" i="3"/>
  <c r="J14" i="3"/>
  <c r="I14" i="3"/>
  <c r="H14" i="3"/>
  <c r="G14" i="3"/>
  <c r="F14" i="3"/>
  <c r="E14" i="3"/>
  <c r="D14" i="3"/>
  <c r="Q13" i="3"/>
  <c r="P13" i="3"/>
  <c r="O13" i="3"/>
  <c r="N13" i="3"/>
  <c r="M13" i="3"/>
  <c r="L13" i="3"/>
  <c r="K13" i="3"/>
  <c r="J13" i="3"/>
  <c r="I13" i="3"/>
  <c r="H13" i="3"/>
  <c r="G13" i="3"/>
  <c r="F13" i="3"/>
  <c r="E13" i="3"/>
  <c r="D13" i="3"/>
  <c r="Q12" i="3"/>
  <c r="P12" i="3"/>
  <c r="O12" i="3"/>
  <c r="N12" i="3"/>
  <c r="M12" i="3"/>
  <c r="L12" i="3"/>
  <c r="K12" i="3"/>
  <c r="J12" i="3"/>
  <c r="I12" i="3"/>
  <c r="H12" i="3"/>
  <c r="G12" i="3"/>
  <c r="F12" i="3"/>
  <c r="E12" i="3"/>
  <c r="D12" i="3"/>
  <c r="Q11" i="3"/>
  <c r="P11" i="3"/>
  <c r="O11" i="3"/>
  <c r="N11" i="3"/>
  <c r="M11" i="3"/>
  <c r="L11" i="3"/>
  <c r="K11" i="3"/>
  <c r="J11" i="3"/>
  <c r="I11" i="3"/>
  <c r="H11" i="3"/>
  <c r="G11" i="3"/>
  <c r="F11" i="3"/>
  <c r="E11" i="3"/>
  <c r="D11" i="3"/>
  <c r="Q10" i="3"/>
  <c r="P10" i="3"/>
  <c r="O10" i="3"/>
  <c r="N10" i="3"/>
  <c r="M10" i="3"/>
  <c r="L10" i="3"/>
  <c r="K10" i="3"/>
  <c r="J10" i="3"/>
  <c r="I10" i="3"/>
  <c r="H10" i="3"/>
  <c r="G10" i="3"/>
  <c r="F10" i="3"/>
  <c r="E10" i="3"/>
  <c r="D10" i="3"/>
  <c r="C18" i="3"/>
  <c r="C17" i="3"/>
  <c r="C16" i="3"/>
  <c r="C15" i="3"/>
  <c r="C14" i="3"/>
  <c r="C13" i="3"/>
  <c r="C12" i="3"/>
  <c r="C11" i="3"/>
  <c r="C10" i="3"/>
  <c r="B18" i="3"/>
  <c r="B17" i="3"/>
  <c r="B16" i="3"/>
  <c r="B15" i="3"/>
  <c r="B14" i="3"/>
  <c r="B13" i="3"/>
  <c r="B12" i="3"/>
  <c r="B11" i="3"/>
  <c r="B10" i="3"/>
  <c r="Q8" i="3"/>
  <c r="P8" i="3"/>
  <c r="O8" i="3"/>
  <c r="N8" i="3"/>
  <c r="M8" i="3"/>
  <c r="L8" i="3"/>
  <c r="K8" i="3"/>
  <c r="J8" i="3"/>
  <c r="I8" i="3"/>
  <c r="H8" i="3"/>
  <c r="G8" i="3"/>
  <c r="F8" i="3"/>
  <c r="E8" i="3"/>
  <c r="D8" i="3"/>
  <c r="C8" i="3"/>
  <c r="B8" i="3"/>
  <c r="Q7" i="3"/>
  <c r="P7" i="3"/>
  <c r="O7" i="3"/>
  <c r="N7" i="3"/>
  <c r="M7" i="3"/>
  <c r="L7" i="3"/>
  <c r="K7" i="3"/>
  <c r="J7" i="3"/>
  <c r="I7" i="3"/>
  <c r="H7" i="3"/>
  <c r="G7" i="3"/>
  <c r="F7" i="3"/>
  <c r="E7" i="3"/>
  <c r="D7" i="3"/>
  <c r="C7" i="3"/>
  <c r="B7" i="3"/>
  <c r="Q5" i="3"/>
  <c r="P5" i="3"/>
  <c r="O5" i="3"/>
  <c r="N5" i="3"/>
  <c r="M5" i="3"/>
  <c r="L5" i="3"/>
  <c r="K5" i="3"/>
  <c r="J5" i="3"/>
  <c r="I5" i="3"/>
  <c r="H5" i="3"/>
  <c r="G5" i="3"/>
  <c r="F5" i="3"/>
  <c r="E5" i="3"/>
  <c r="D5" i="3"/>
  <c r="C5" i="3"/>
  <c r="B5" i="3"/>
  <c r="Q4" i="3"/>
  <c r="P4" i="3"/>
  <c r="O4" i="3"/>
  <c r="N4" i="3"/>
  <c r="M4" i="3"/>
  <c r="L4" i="3"/>
  <c r="K4" i="3"/>
  <c r="J4" i="3"/>
  <c r="I4" i="3"/>
  <c r="H4" i="3"/>
  <c r="G4" i="3"/>
  <c r="F4" i="3"/>
  <c r="E4" i="3"/>
  <c r="D4" i="3"/>
  <c r="C4" i="3"/>
  <c r="B4" i="3"/>
  <c r="B3" i="3"/>
  <c r="Q3" i="3"/>
  <c r="P3" i="3"/>
  <c r="O3" i="3"/>
  <c r="N3" i="3"/>
  <c r="M3" i="3"/>
  <c r="L3" i="3"/>
  <c r="K3" i="3"/>
  <c r="J3" i="3"/>
  <c r="I3" i="3"/>
  <c r="H3" i="3"/>
  <c r="G3" i="3"/>
  <c r="F3" i="3"/>
  <c r="E3" i="3"/>
  <c r="D3" i="3"/>
  <c r="C3" i="3"/>
  <c r="D48" i="3" l="1"/>
  <c r="D49" i="3"/>
  <c r="D50" i="3"/>
  <c r="H49" i="3"/>
  <c r="H50" i="3"/>
  <c r="H48" i="3"/>
  <c r="J48" i="3"/>
  <c r="J49" i="3"/>
  <c r="J50" i="3"/>
  <c r="C48" i="3"/>
  <c r="C49" i="3"/>
  <c r="C50" i="3"/>
  <c r="K48" i="3"/>
  <c r="K49" i="3"/>
  <c r="K50" i="3"/>
  <c r="E50" i="3"/>
  <c r="E48" i="3"/>
  <c r="E49" i="3"/>
  <c r="M48" i="3"/>
  <c r="M49" i="3"/>
  <c r="M50" i="3"/>
  <c r="F48" i="3"/>
  <c r="F49" i="3"/>
  <c r="F50" i="3"/>
  <c r="N50" i="3"/>
  <c r="N48" i="3"/>
  <c r="N49" i="3"/>
  <c r="G48" i="3"/>
  <c r="G49" i="3"/>
  <c r="G50" i="3"/>
  <c r="L48" i="3"/>
  <c r="L50" i="3"/>
  <c r="L49" i="3"/>
  <c r="P49" i="3"/>
  <c r="P50" i="3"/>
  <c r="P48" i="3"/>
  <c r="I50" i="3"/>
  <c r="I48" i="3"/>
  <c r="I49" i="3"/>
  <c r="O48" i="3"/>
  <c r="O49" i="3"/>
  <c r="O50" i="3"/>
  <c r="Q50" i="3"/>
  <c r="Q48" i="3"/>
  <c r="Q49" i="3"/>
  <c r="B50" i="3"/>
  <c r="B49" i="3"/>
  <c r="B48" i="3"/>
</calcChain>
</file>

<file path=xl/sharedStrings.xml><?xml version="1.0" encoding="utf-8"?>
<sst xmlns="http://schemas.openxmlformats.org/spreadsheetml/2006/main" count="833" uniqueCount="289">
  <si>
    <t>Adobe Connect</t>
  </si>
  <si>
    <t>BlueJeans</t>
  </si>
  <si>
    <t>Lifesize</t>
  </si>
  <si>
    <t>Google Meet</t>
  </si>
  <si>
    <t>GoToMeeting</t>
  </si>
  <si>
    <t>on Premises</t>
  </si>
  <si>
    <t>x</t>
  </si>
  <si>
    <t>Public Cloud</t>
  </si>
  <si>
    <t>Private Cloud</t>
  </si>
  <si>
    <t>Betriebssysteme für den Server</t>
  </si>
  <si>
    <t>Windows Server,
VMware ESXi</t>
  </si>
  <si>
    <t>Mindest-Hardware für den Server</t>
  </si>
  <si>
    <t>4 Kerne,
16 GByte RAM</t>
  </si>
  <si>
    <t>k. A.</t>
  </si>
  <si>
    <t>Live-Dashboard</t>
  </si>
  <si>
    <t>Analysetools</t>
  </si>
  <si>
    <t>Hosting</t>
  </si>
  <si>
    <t>Max. Zahl aktiver Teilnehmer</t>
  </si>
  <si>
    <t>Betriebssysteme für die Clientsoftware</t>
  </si>
  <si>
    <t>Webapplikation</t>
  </si>
  <si>
    <t>Mobile</t>
  </si>
  <si>
    <t>iOS App</t>
  </si>
  <si>
    <t>Android App</t>
  </si>
  <si>
    <t>Starten von Konferenz über App</t>
  </si>
  <si>
    <t>Festes Konto für Nutzer</t>
  </si>
  <si>
    <t>Link zur Konferenz</t>
  </si>
  <si>
    <t>Telefoneinwahl</t>
  </si>
  <si>
    <t>Outlook Integration</t>
  </si>
  <si>
    <t>Jeder Teilnehmer kann Bildschirm teilen</t>
  </si>
  <si>
    <t>Moderator</t>
  </si>
  <si>
    <t>Stummschalten von
Nutzern durch Moderator</t>
  </si>
  <si>
    <t>Übertragen der
Moderatorenrechte</t>
  </si>
  <si>
    <t>Handzeichen für Nutzer</t>
  </si>
  <si>
    <t>Präsenz markieren
durch den Nutzer</t>
  </si>
  <si>
    <t>Chatten für Nutzer in
der Konferenz</t>
  </si>
  <si>
    <t>Chatten unabhängig
von Konferenzen</t>
  </si>
  <si>
    <t>Teilnehmer</t>
  </si>
  <si>
    <t>Organisation Konferenz</t>
  </si>
  <si>
    <t>Aufzeichnen von
Konferenzen</t>
  </si>
  <si>
    <t>Für Teilnehmer transparentes Aufzeichnen</t>
  </si>
  <si>
    <t>Von Moderator vorgegebene Ansichten</t>
  </si>
  <si>
    <t>Konferenztools</t>
  </si>
  <si>
    <t>Whiteboard</t>
  </si>
  <si>
    <t>Abstimmungen</t>
  </si>
  <si>
    <t>Agenda / To-do-Liste</t>
  </si>
  <si>
    <t>virtuelle Hintergründe für Nutzer</t>
  </si>
  <si>
    <t>Jitsi Meet</t>
  </si>
  <si>
    <t>Microsoft Teams</t>
  </si>
  <si>
    <t>Nextcloud</t>
  </si>
  <si>
    <t>TeamViewer
Meetings</t>
  </si>
  <si>
    <t>TrueConf</t>
  </si>
  <si>
    <t>VNCtalk</t>
  </si>
  <si>
    <t>Whereby</t>
  </si>
  <si>
    <t>Zoom</t>
  </si>
  <si>
    <t>Linux, BSD</t>
  </si>
  <si>
    <t>Kubernetes</t>
  </si>
  <si>
    <t>Microsoft Windows Server</t>
  </si>
  <si>
    <t>4 Kerne,
8 GByte RAM</t>
  </si>
  <si>
    <t>Backend: 2 Kerne, 16 GByte RAM
Frontend: 2 Kerne, 8 GByte RAM</t>
  </si>
  <si>
    <t>abhängig von der Hardware</t>
  </si>
  <si>
    <t>Terminplanung in der Konferenz</t>
  </si>
  <si>
    <t>Monitoring</t>
  </si>
  <si>
    <t>Dateiübertragung</t>
  </si>
  <si>
    <t>Manipulieren des geteilten Bildschirms</t>
  </si>
  <si>
    <t>automatische Videoauflösung</t>
  </si>
  <si>
    <t>Firma</t>
  </si>
  <si>
    <t>URL</t>
  </si>
  <si>
    <t>Adobe</t>
  </si>
  <si>
    <t>Lifesize GmbH</t>
  </si>
  <si>
    <t>https://www.adobe.com/de/products/adobeconnect.html</t>
  </si>
  <si>
    <t>https://www.openrainbow.com/</t>
  </si>
  <si>
    <t>Alcatel-Lucent</t>
  </si>
  <si>
    <t>Rainbow</t>
  </si>
  <si>
    <t>https://www.bluejeans.com/de</t>
  </si>
  <si>
    <t>Verizon</t>
  </si>
  <si>
    <t>https://www.webex.com/de/video-conferencing.html</t>
  </si>
  <si>
    <t>WebEx</t>
  </si>
  <si>
    <t>https://apps.google.com/meet/</t>
  </si>
  <si>
    <t>https://www.gotomeeting.com/de-de</t>
  </si>
  <si>
    <t>LogMeIn</t>
  </si>
  <si>
    <t>https://meet.jit.si/</t>
  </si>
  <si>
    <t>Jitsi community</t>
  </si>
  <si>
    <t>Microsoft</t>
  </si>
  <si>
    <t>https://www.microsoft.com/de-de/microsoft-365/microsoft-teams/group-chat-software</t>
  </si>
  <si>
    <t>Nextcloud Talk</t>
  </si>
  <si>
    <t>https://nextcloud.com/de/talk/</t>
  </si>
  <si>
    <t>https://www.teamviewer.com/de/info/konferenzen/</t>
  </si>
  <si>
    <t>TeamViewer</t>
  </si>
  <si>
    <t>https://trueconf.com/</t>
  </si>
  <si>
    <t>TrueConf LLC.</t>
  </si>
  <si>
    <t>https://vnclagoon.com/de/produkte/vnctalk/</t>
  </si>
  <si>
    <t>VNC – Virtual Network Consult AG</t>
  </si>
  <si>
    <t>https://whereby.com/</t>
  </si>
  <si>
    <t>https://zoom.us/de-de/meetings.html</t>
  </si>
  <si>
    <t>Zoom Video Communications, Inc</t>
  </si>
  <si>
    <t>Produkt</t>
  </si>
  <si>
    <t>Kontakt</t>
  </si>
  <si>
    <t>BigBlueButton</t>
  </si>
  <si>
    <t>https://bigbluebutton.org/</t>
  </si>
  <si>
    <t>BigBlueButton Community</t>
  </si>
  <si>
    <t>Linux</t>
  </si>
  <si>
    <t>Linux Ubuntu</t>
  </si>
  <si>
    <t>4-8 Kerne,
8-16 GB RAM</t>
  </si>
  <si>
    <t>Breakout-Räume</t>
  </si>
  <si>
    <t>Muss</t>
  </si>
  <si>
    <t>Kann</t>
  </si>
  <si>
    <t>Soll</t>
  </si>
  <si>
    <t>Darf nicht</t>
  </si>
  <si>
    <t>Windows</t>
  </si>
  <si>
    <t>macOS</t>
  </si>
  <si>
    <t>Gastzugang für Konferenzen</t>
  </si>
  <si>
    <t>Hierbei wird, wie üblich, in "muss", "soll", "kann" und "darf nicht" unterschieden.</t>
  </si>
  <si>
    <t>Im Tabellenblatt "Anbieter" sind verschiedene Anbieter von Software zur Videokonferenz aufgelistet, ergänzend findet sich eine Übersicht zu angebotenen Funktionalitäten.</t>
  </si>
  <si>
    <r>
      <t xml:space="preserve">Im Tabellenfeld "Funktionalitäten mit einem </t>
    </r>
    <r>
      <rPr>
        <b/>
        <sz val="11"/>
        <color theme="1"/>
        <rFont val="Calibri"/>
        <family val="2"/>
        <scheme val="minor"/>
      </rPr>
      <t>kleinen</t>
    </r>
    <r>
      <rPr>
        <sz val="11"/>
        <color theme="1"/>
        <rFont val="Calibri"/>
        <family val="2"/>
        <scheme val="minor"/>
      </rPr>
      <t xml:space="preserve"> x die Funktionen markieren, welche die gewünschte Videokonferenzsoftware bereitstellen soll.
</t>
    </r>
    <r>
      <rPr>
        <b/>
        <sz val="11"/>
        <color theme="1"/>
        <rFont val="Calibri"/>
        <family val="2"/>
        <scheme val="minor"/>
      </rPr>
      <t>Ausnahme:</t>
    </r>
    <r>
      <rPr>
        <sz val="11"/>
        <color theme="1"/>
        <rFont val="Calibri"/>
        <family val="2"/>
        <scheme val="minor"/>
      </rPr>
      <t xml:space="preserve"> "Im Feld "Max. Zahl aktiver Teilnehmer" wird die Zahl (ganzzahlig) der Teilnehmer eingetragen, also z.B. 50</t>
    </r>
  </si>
  <si>
    <t>Im Tabellenblatt "Literatur" sind Literaturhinweise zum Thema Videokonferenz zu finden</t>
  </si>
  <si>
    <t>Literatur</t>
  </si>
  <si>
    <t>Verarbeitungsort</t>
  </si>
  <si>
    <t>Drittland: Gewährleistung Angemessenheit Datenschutzniveau</t>
  </si>
  <si>
    <t>Betroffenenrechte</t>
  </si>
  <si>
    <t>Datenschutzerklärung</t>
  </si>
  <si>
    <t>Datenschutzhinweise</t>
  </si>
  <si>
    <t>Ohne VBA-Skript kann nicht wirklich verhindert werden, dass zu einer Funktion mehr als eine Vorgabe angekreuzt ( mit "x" versehen) wird.</t>
  </si>
  <si>
    <t>Das vorliegende Werk ist nach bestem Wissen erstellt, der Inhalt wurde von den Autoren mit größter Sorgfalt zusammengestellt. Dennoch ist diese Ausarbeitung nur als Standpunkt der Autoren aufzufassen, eine Haftung für die Angaben übernehmen die Autoren nicht. Die in diesem Werk gegebenen Hinweise dürfen daher nicht direkt übernommen werden, sondern müssen vom Leser für die jeweilige Situation anhand der geltenden Vorschriften geprüft und angepasst werden.</t>
  </si>
  <si>
    <t>Disclaimer / Haftungsausschluss</t>
  </si>
  <si>
    <t>Die Autoren sind bestrebt, in allen Publikationen die Urheberrechte der verwendeten Texte zu beachten, von ihnen selbst erstellte Texte zu nutzen oder auf lizenzfreie Texte zurückzugreifen.</t>
  </si>
  <si>
    <t>Alle innerhalb dieses Dokumentes genannten und ggf. durch Dritte geschützten Marken- und Warenzeichen unterliegen uneingeschränkt den Bestimmungen des jeweils gültigen Kennzeichenrechts und den Besitzrechten der jeweiligen eingetragenen Eigentümer. Allein aufgrund der bloßen Nennung ist nicht der Schluss zu ziehen, dass Markenzeichen nicht durch Rechte Dritter geschützt sind!</t>
  </si>
  <si>
    <t>Copyright</t>
  </si>
  <si>
    <t>Für in diesem Dokument veröffentlichte, von den Autoren selbst erstellte Objekte gilt hinsichtlich des Copyrights die folgende Regelung:</t>
  </si>
  <si>
    <t>Die Nutzung ist unter den folgenden Bedingungen möglich:</t>
  </si>
  <si>
    <r>
      <t xml:space="preserve">- </t>
    </r>
    <r>
      <rPr>
        <sz val="11"/>
        <color theme="1"/>
        <rFont val="Calibri"/>
        <family val="2"/>
        <scheme val="minor"/>
      </rPr>
      <t>Weitergabe unter gleichen Bedingungen: Wenn Sie das Material remixen, verändern oder anderweitig direkt darauf aufbauen, dürfen Sie Ihre Beiträge nur unter derselben Lizenz wie das 
    Original verbreiten.</t>
    </r>
  </si>
  <si>
    <r>
      <t>-</t>
    </r>
    <r>
      <rPr>
        <sz val="11"/>
        <color theme="1"/>
        <rFont val="Times New Roman"/>
        <family val="1"/>
      </rPr>
      <t xml:space="preserve"> </t>
    </r>
    <r>
      <rPr>
        <sz val="11"/>
        <color theme="1"/>
        <rFont val="Calibri"/>
        <family val="2"/>
        <scheme val="minor"/>
      </rPr>
      <t>Keine weiteren Einschränkungen: Sie dürfen keine zusätzlichen Klauseln oder technische Verfahren einsetzen, die anderen rechtlich irgendetwas untersagen, was die Lizenz erlaubt.</t>
    </r>
  </si>
  <si>
    <r>
      <t>-</t>
    </r>
    <r>
      <rPr>
        <sz val="11"/>
        <color theme="1"/>
        <rFont val="Times New Roman"/>
        <family val="1"/>
      </rPr>
      <t> </t>
    </r>
    <r>
      <rPr>
        <sz val="11"/>
        <color theme="1"/>
        <rFont val="Calibri"/>
        <family val="2"/>
        <scheme val="minor"/>
      </rPr>
      <t>Namensnennung: Sie müssen angemessene Urheber- und Rechteangaben machen, einen Link zur Lizenz beifügen und angeben, ob Änderungen vorgenommen wurden. Diese Angaben dürfen
   in jeder angemessenen Art und Weise gemacht werden, allerdings nicht so, dass der Eindruck entsteht, der Lizenzgeber unterstütze gerade Sie oder Ihre Nutzung besonders.</t>
    </r>
  </si>
  <si>
    <t>Im Weiteren gilt:
- Jede der vorgenannten Bedingungen kann aufgehoben werden, sofern Sie die Einwilligung des Rechteinhabers dazu erhalten.
- Diese Lizenz lässt die Urheberpersönlichkeitsrechte unberührt.</t>
  </si>
  <si>
    <t>Um sich die Lizenz anzusehen, gehen Sie bitte ins Internet auf die Webseite:</t>
  </si>
  <si>
    <t>https://creativecommons.org/licenses/by-sa/4.0/deed.de</t>
  </si>
  <si>
    <t>bzw. für den vollständigen Lizenztext</t>
  </si>
  <si>
    <t>https://creativecommons.org/licenses/by-sa/4.0/legalcode</t>
  </si>
  <si>
    <t>Förster M. (2020) Videokonferenzen - Digitales Kränzchen. iX (2020/7):84-89</t>
  </si>
  <si>
    <t>Bergt M. (2020) (2020) Unvorbereitet - Videokonferenz-Dienstleister im Datenschutztest. iX (2020/10): 122-125</t>
  </si>
  <si>
    <t>Böttger C. (2020) BigBlueButton: Videokonferenzen und mehr. iX (2020/8): 72-76</t>
  </si>
  <si>
    <t>Funktionalität von Videokonferenzen</t>
  </si>
  <si>
    <t>Schulze MO, Helmrich C. (2020) Digitale Betriebsratstätigkeit und Datenschutz. ArbRAktuell: 253-256</t>
  </si>
  <si>
    <t>Althoff L, Sommer H. (2020) Einigungsstellenverfahren per Videokonferenz – ein Weg in die Zukunft? ArbRAktuell:250-253</t>
  </si>
  <si>
    <t>Kramer R. (2013) Konferenzsysteme – Geschäftsmodelle und Chancen für neue Marktteilnehmer. HMD: 53-62</t>
  </si>
  <si>
    <t>Greib M. (2020) Mündliche Verhandlungen im Wege der Videokonferenz. JuS:521-523</t>
  </si>
  <si>
    <t>Lenz C, Schulte H. (2020) Sitzungen des Bundestags per Videokonferenz: Gehst du noch hin oder streamst du schon? NVwZ: 744-749</t>
  </si>
  <si>
    <t>Rechtliche/Datenschutzrechtliche Fragen bei Videokonferenzen</t>
  </si>
  <si>
    <t>Wissenschaftliche Dienste des Deutschen Bundestags (2020) Virtuelles Parlament. Online, zitiert 2020-10-01; verfügbar unter https://www.bundestag.de/resource/blob/690270/07e7b1aff547a62bbc7477281574de2c/WD-3-084-20-pdf-data.pdf</t>
  </si>
  <si>
    <t>EU-Kommission: Europäisches Justizportal. Online, zitiert 2020-10-01; verfügbar unter https://e-justice.europa.eu/content_general_information-69-de.do</t>
  </si>
  <si>
    <t>Stellungnahmen von Aufsichtsbehörden</t>
  </si>
  <si>
    <t>Kassenärztliche Bundesvereinigung (KBV): Videosprechstunde. Online, zitiert 2020-10-01; verfügbar unter https://www.kbv.de/html/videosprechstunde.php</t>
  </si>
  <si>
    <t>Kassenärztliche Bundesvereinigung (KBV): Videosprechstunde - technischen Rahmenbedingungen. Online, zitiert 2020-10-01; verfügbar unter https://www.kbv.de/media/sp/Anlage_31b_Videosprechstunde.pdf</t>
  </si>
  <si>
    <t>Landesbeauftragte für Datenschutz und Informationsfreiheit Nordrhein-Westfalen: Leitplanken für Videokonferenzsysteme. Online, zitiert 2020-10-01; verfügbar unter https://www.ldi.nrw.de/mainmenu_Aktuelles/Inhalt/Schule_-Videokonferenzsysteme-und-Messenger-Dienste-waehrend-der-Corona-Pandemie/LDI-NRW---Videokonferenzsysteme-14_08_2020.pdf</t>
  </si>
  <si>
    <t>Berliner Beauftragte für Datenschutz und Informationsfreiheit: Hinweise für Berliner Verantwortliche zu Anbietern von Videokonferenz-Diensten. Online, zitiert 2020-10-01; verfügbar unter https://www.datenschutz-berlin.de/fileadmin/user_upload/pdf/orientierungshilfen/2020-BlnBDI-Hinweise_Berliner_Verantwortliche_zu_Anbietern_Videokonferenz-Dienste.pdf</t>
  </si>
  <si>
    <t>Berliner Beauftragte für Datenschutz und Informationsfreiheit: Empfehlungen für die Prüfung von Auftragsverarbeitungsverträgen von Anbietern von Videokonferenz-Diensten. Online, zitiert 2020-10-01; verfügbar unter https://www.datenschutz-berlin.de/fileadmin/user_upload/pdf/orientierungshilfen/2020-BlnBDI-Empfehlungen_Videokonferenzsysteme.pdf</t>
  </si>
  <si>
    <t>Berliner Beauftragte für Datenschutz und Informationsfreiheit: Checkliste für die Durchführung von Videokonferenzen während der Kontaktbeschränkungen. Online, zitiert 2020-10-01; verfügbar unter https://www.datenschutz-berlin.de/fileadmin/user_upload/pdf/orientierungshilfen/2020-BlnBDI-Checkliste_Videokonferenzen.pdf</t>
  </si>
  <si>
    <t>Landesbeauftragte für den Datenschutz und die Informationsfreiheit BW: Datenschutzfreundliche technische Möglichkeiten der Kommunikation. Online, zitiert 2020-10-01; verfügbar unter https://www.baden-wuerttemberg.datenschutz.de/datenschutzfreundliche-technische-moeglichkeiten-der-kommunikation/</t>
  </si>
  <si>
    <t>IT-Sicherheit</t>
  </si>
  <si>
    <t>Bundesamt für Sicherheit in der Informationstechnik (BSI): Kompendium Videokonferenzsysteme. Online, zitiert 2020-10-01; verfügbar unter https://www.bsi.bund.de/DE/Themen/Cyber-Sicherheit/Empfehlungen/Videokonferenzsysteme/videokonferenzsysteme.html</t>
  </si>
  <si>
    <t>Gesellschaft für Datenschutz und Datensicherheit (GDD): Praxishilfe DS-GVO XVI - Videokonferenzen und Datenschutz. Online, zitiert 2020-10-01; verfügbar unter https://www.gdd.de/downloads/praxishilfen/gdd-praxishilfe_xvi-videokonferenzen-und-datenschutz</t>
  </si>
  <si>
    <t>Gesellschaft für Datenschutz und Datensicherheit (GDD): Praxishilfe DS-GVO XVI - Anlage II - Übersicht über Videokonferenzsysteme, Messenger und Fernwartungssoftware. Online, zitiert 2020-10-01; verfügbar unter https://www.gdd.de/downloads/praxishilfen/ph_videokonferenzsysteme_aktuelle-tabelle</t>
  </si>
  <si>
    <t>Landesbeauftragte für den Datenschutz Niedersachsen: Fragen und Antworten zu Videokonferenzsystemen. Online, zitiert 2020-10-01; verfügbar unter https://lfd.niedersachsen.de/startseite/infothek/faqs_zur_ds_gvo/faq-videokonferenz-191750.html</t>
  </si>
  <si>
    <t>Bundesbeauftragte für den Datenschutz und die Informationsfreiheit: Nutzung von Messenger- und Videokonferenzdiensten in Zeiten der Corona-Pandemie. Online, zitiert 2020-10-01; verfügbar unter https://www.bfdi.bund.de/DE/Datenschutz/Datenschutz-Corona/Kommunikation/Inhalt/Messenger_Videokonferenzdienste.html?cms_templateQueryString=Videokonferenz&amp;cms_sortOrder=score+desc</t>
  </si>
  <si>
    <t>Bundesbeauftragte für den Datenschutz und die Informationsfreiheit: Leitfragen zur Beurteilung von Angeboten. Online, zitiert 2020-10-01; verfügbar unter https://www.bfdi.bund.de/DE/Datenschutz/Datenschutz-Corona/Kommunikation/Inhalt/Beurteilung_Angebote_Messenger.html?nn=13881424</t>
  </si>
  <si>
    <t>Unabhängiges Landeszentrum für Datenschutz Schleswig-Holstein: Plötzlich Videokonferenz - und der Datenschutz? Online, zitiert 2020-10-01; verfügbar unter https://www.datenschutzzentrum.de/artikel/1329-Ploetzlich-Videokonferenz-und-der-Datenschutz-Die-Landesbeauftragte-fuer-Datenschutz-Schleswig-Holstein-informiert.html#extended</t>
  </si>
  <si>
    <t>Spezialfall: Ärztliche Videosprechstunde nach § 291g SGB V</t>
  </si>
  <si>
    <t>Stellungnahmen der kirchlichen Aufsichtsbehörden</t>
  </si>
  <si>
    <t>Beauftragte für den Datenschutz der EKD: Videokonferenzsysteme in Kirche und Diakonie. Online, zitiert 2020-10-01; verfügbar unter https://datenschutz.ekd.de/2020/04/03/videokonferenzsysteme-in-kirche-und-diakonie/</t>
  </si>
  <si>
    <t>Diözesandatenschutzbeauftragte des Erzbistums Hamburg, der Bistümer Hildesheim, Osnabrück und des Bischöflich Münsterschen Offizialats in Vechta i.O.:Einsatz neuer Informations- und Kommunikationstechnologien bei Sitzungen der Mitarbeitervertretungen in Zeiten der Corona-Pandemie. Online, zitiert 2020-10-01; verfügbar unter https://www.datenschutz-kirche.de/20200420</t>
  </si>
  <si>
    <t>Bundesamt für Sicherheit in der Informationstechnik (BSI): Technische Leitlinie für organisationsinterne Telekommunikationssysteme mit erhöhtem Schutzbedarf - Teil 2: Sicherheitskonzepte. Online, zitiert 2020-10-01; verfügbar unter https://www.bsi.bund.de/SharedDocs/Downloads/DE/BSI/Publikationen/TechnischeLeitlinien/TKAnlagen/TLSTK_II-Teil_2%E2%80%93Sicherheitskonzepte.pdf?__blob=publicationFile&amp;v=1</t>
  </si>
  <si>
    <t>Bundesamt für Sicherheit in der Informationstechnik (BSI): Technische Leitlinie für organisationsinterne Telekommunikationssysteme mit erhöhtem Schutzbedarf - Teil 3: Beschaffungsleitfaden. (Kapitel 7.1) Online, zitiert 2020-10-01; verfügbar unter https://www.bsi.bund.de/SharedDocs/Downloads/DE/BSI/Publikationen/TechnischeLeitlinien/TKAnlagen/TLSTK_II-Teil_3%E2%80%93Beschaffungsleitfaden.pdf?__blob=publicationFile&amp;v=1</t>
  </si>
  <si>
    <t>Bundesamt für Sicherheit in der Informationstechnik (BSI): Technische Leitlinie für organisationsinterne Telekommunikationssysteme mit erhöhtem Schutzbedarf - Teil 1: Darstellung und Bewertung der Sicherheitsmechanismen. (insbesondere Kapitel 7.1) Online, zitiert 2020-10-01; verfügbar unter https://www.bsi.bund.de/SharedDocs/Downloads/DE/BSI/Publikationen/TechnischeLeitlinien/TKAnlagen/TLSTK_II-Teil_1%E2%80%93Basiswissen.pdf?__blob=publicationFile&amp;v=1</t>
  </si>
  <si>
    <t>Vorwort</t>
  </si>
  <si>
    <t>Für Videokonferenzen gilt aus Sicht des Datenschutzrechts dasselbe wie für alle Verarbeitungen: Der Zweck muss klar und eindeutig formuliert sein. Und natürlich resultiert aus dem bzw. den Zwecken die erforderlichen Mittel.</t>
  </si>
  <si>
    <t>Dementsprechend steht bei der Auswahl eines Videokonferenzanbieters zuerst die Bestimmung der Funktionalitäten an. Auch die datenschutzfreundlichste Lösung kann zur Erreichung des Zweckes nicht eingesetzt werden, wenn die zur Zweckerreichung erforderlichen Funktionalitäten nicht verfügbar sind.</t>
  </si>
  <si>
    <t>Im Vordergrund dieser Praxishilfe steht daher die Bestimmung der für den jeweiligen Zweck erforderlichen Funktionalitäten im Tabellenblatt "Funktionalitäten".</t>
  </si>
  <si>
    <t>Daher muss zuerst die benötigte Funktionalität festgestellt und dargelegt werden, dann kann man sehen, welche Lösungen verfügbar sind und wie man diese gestalten kann, damit die Lösungen rechtssicher gestaltet werden können.</t>
  </si>
  <si>
    <t>Vorgehen zur Nutzung dieser Praxishilfe</t>
  </si>
  <si>
    <t>Für eine Videokonferenzlösung, welche beispielsweise im Lehrbetrieb wie bei der Unterrichtung von Studierenden oder Krankenpflegepersonal eingesetzt wird, kann beispielsweise eine "Breakout"-Funktionalität, mit welcher Kleingruppen zur Erarbeitung eines bestimmten Themas eingesetzt werden, unabdingbar sein. In anderen Szenarien wiederum spielt diese Funktionalität vielleicht keine Rolle.</t>
  </si>
  <si>
    <t>Daher wird in der Auswertung nur ein Feld ausgewertet. Die Reihenfolge der Berücksichtigung der Felder in der Auswertung ist:
1) darf nicht
2) muss
3) soll
4) kann</t>
  </si>
  <si>
    <t>Im Tabellenblatt "Auswertung" wird dargestellt, welche Software welche der Anforderungen anbietet.
- Rot: Entweder eine "muss-Anforderung" wird nicht erfüllt oder eine "darf nicht"-Anforderung ist vorhanden
- Gelb: "soll" oder "kann"-Anforderungen sind nicht erfüllt
- Grün: "muss"- oder "darf-nicht"-Anforderung ist erfüllt</t>
  </si>
  <si>
    <t>Im Tabellenblatt "Datenschutz" finden sich verschiedene Hinweise, wie die jeweiligen Anbieter Datenschutzfragen adressieren</t>
  </si>
  <si>
    <t>Insbesondere kann keine Gewähr dafür übernommen werden, dass alle Anbieter einer Videosoftwarelösung genannt wurden oder dass zum Zeitpunkt des Lesens die Funktionalitäten oder die zum Datenschutz angegebenen Punkte noch zutreffend sind; Softwareentwicklung erfolgt in kurzen Abständen und Veränderungen sind daher an der Tagesordnung. Die Vorliegende Tabelle ist daher nur als Unterstützung bei der Entscheidungsfindung anzusehen.</t>
  </si>
  <si>
    <r>
      <t xml:space="preserve">Eigener Betrieb
</t>
    </r>
    <r>
      <rPr>
        <b/>
        <sz val="11"/>
        <color theme="1"/>
        <rFont val="Calibri"/>
        <family val="2"/>
        <scheme val="minor"/>
      </rPr>
      <t>(on Premises)</t>
    </r>
  </si>
  <si>
    <t>Eigener Betrieb /on Premises</t>
  </si>
  <si>
    <t>Eigener Betrieb / on Premises</t>
  </si>
  <si>
    <t>Linux Debian, Docker</t>
  </si>
  <si>
    <t>Linux Debian</t>
  </si>
  <si>
    <t>Auskunft und löschen, siehe https://github.com/bigbluebutton/gdpr</t>
  </si>
  <si>
    <t>Nicht zutreffend, da Eigenbetrieb</t>
  </si>
  <si>
    <t>Eigenbetrieb</t>
  </si>
  <si>
    <t>https://bigbluebutton.org/privacy/</t>
  </si>
  <si>
    <t>https://www.adobe.com/de/privacy.html</t>
  </si>
  <si>
    <t>USA</t>
  </si>
  <si>
    <t>https://www.adobe.com/de/privacy/policy.html</t>
  </si>
  <si>
    <t>Standardvertragsklauseln
Einwilligung</t>
  </si>
  <si>
    <t>https://www.bluejeans.com/privacy-policy</t>
  </si>
  <si>
    <t>Privacy Shield</t>
  </si>
  <si>
    <t>Anfrage an privacy@bluejeans.com</t>
  </si>
  <si>
    <t>via G-Suite: https://gsuite.google.com/terms/dpa_terms.html</t>
  </si>
  <si>
    <t>USA und EU</t>
  </si>
  <si>
    <t>Standardvertragsklauseln https://support.google.com/a/answer/2888485?hl=de&amp;ref_topic=9454400</t>
  </si>
  <si>
    <t>Erklärungen unter https://policies.google.com/technologies/product-privacy?hl=de zu finden, Meet aber nicht aufgeführt, nur Hangout</t>
  </si>
  <si>
    <t>Privacy Shield
https://www.logmeininc.com/de/legal/privacy-shield</t>
  </si>
  <si>
    <t>AV-Vertrag</t>
  </si>
  <si>
    <t>https://www.logmeininc.com/de/gdpr/gdpr-compliance; unter Nachtrag zur Verarbeitung von Kundendaten</t>
  </si>
  <si>
    <t>https://www.logmeininc.com/de/legal/privacy</t>
  </si>
  <si>
    <t>https://jitsi.org/security/</t>
  </si>
  <si>
    <t>siehe GDPR-Webseite: https://nextcloud.com/gdpr/</t>
  </si>
  <si>
    <t>USA Europa</t>
  </si>
  <si>
    <t>https://servicetrust.microsoft.com/ViewPage/GDPRDSR</t>
  </si>
  <si>
    <t>Standardvertragslöauseln, https://www.microsoftvolumelicensing.com/Downloader.aspx?DocumentId=17871 (Anlage 2)</t>
  </si>
  <si>
    <t>http://www.microsoftvolumelicensing.com/Downloader.aspx?documenttype=OST&amp;lang=German</t>
  </si>
  <si>
    <t>https://servicetrust.microsoft.com/ViewPage/GDPRGetStarted</t>
  </si>
  <si>
    <t>https://help.webex.com/de-de/weov2i/Cisco-Webex-Support-for-GDPR</t>
  </si>
  <si>
    <t>https://www.cisco.com/c/en/us/about/trust-center/gdpr.html</t>
  </si>
  <si>
    <t>cisco Master Data Protection Agreement
https://trustportal.cisco.com/c/dam/r/ctp/docs/dataprotection/cisco-master-data-protection-agreement.pdf</t>
  </si>
  <si>
    <t>Privacy Shield
Standardvertragsklauseln</t>
  </si>
  <si>
    <t>https://www.teamviewer.com/de/dsgvo/</t>
  </si>
  <si>
    <t>https://www.teamviewer.com/de/datenschutzerklaerung/</t>
  </si>
  <si>
    <t xml:space="preserve">Privacy Shield
Standardvertragsklauseln </t>
  </si>
  <si>
    <t>E-Mail an privacy@teamviewer.com</t>
  </si>
  <si>
    <t>Google Ireland Ltd., Irland</t>
  </si>
  <si>
    <t>https://privacy.microsoft.com/de-de/privacystatement</t>
  </si>
  <si>
    <t>https://www.cisco.com/c/de_de/about/legal/privacy-full.html</t>
  </si>
  <si>
    <t>https://zoom.us/docs/doc/Zoom_GLOBAL_DPA.pdf</t>
  </si>
  <si>
    <t>Standardvertragsklauseln</t>
  </si>
  <si>
    <t>https://zoom.us/de-de/gdpr</t>
  </si>
  <si>
    <t>https://zoom.us/de-de/privacy.html</t>
  </si>
  <si>
    <t>https://zoom.us/de-de/privacy.html#_Toc44414844</t>
  </si>
  <si>
    <t>https://www.lifesize.com/en/trust-center</t>
  </si>
  <si>
    <t>https://www.lifesize.com/en/video-conferencing-app</t>
  </si>
  <si>
    <t>https://www.lifesize.com/en/company/legal-notices/privacy</t>
  </si>
  <si>
    <t>Datenschutzerklärung, Abschnitt 11</t>
  </si>
  <si>
    <t>https://www.lifesize.com/~/media/Documents/Other%20Documents/Legal%20Compliance/data-processing/Lifesize%20Data%20Processing%20Addendum%20Effective%20512018.ashx?la=en</t>
  </si>
  <si>
    <t>Anzahl "+" oder "++"</t>
  </si>
  <si>
    <t>Anzahl "-"</t>
  </si>
  <si>
    <t>Anzahl "--"</t>
  </si>
  <si>
    <t>https://support.openrainbow.com/hc/en-us/articles/360012699219-Rainbow-Authentication-Getting-Started-Guide</t>
  </si>
  <si>
    <t>https://www.al-enterprise.com/de-de/rainbow/data-privacy</t>
  </si>
  <si>
    <t>Europa, Drittländer</t>
  </si>
  <si>
    <t>https://trueconf.com/company/legal/privacy.html</t>
  </si>
  <si>
    <t>https://vnclagoon.com/data-privacy-policy/</t>
  </si>
  <si>
    <t>https://whereby.com/information/tos/privacy-policy/</t>
  </si>
  <si>
    <t>siehe Datenschutzerklärung</t>
  </si>
  <si>
    <t>https://d2qulvgqu65efe.cloudfront.net/Whereby_Data_Processing_Agreement_Standard_Contract_Clauses_-_for_web.pdf</t>
  </si>
  <si>
    <t>Dieses Werk ist unter einer Creative Commons-Lizenz 4.0 International (CC BY-SA 4.0) lizenziert. D. h. Sie dürfen:
- Teilen: Das Material in jedwedem Format oder Medium vervielfältigen und weiterverbreiten
- Bearbeiten: Das Material remixen, verändern und darauf aufbauen
und zwar für beliebige Zwecke, sogar kommerziell. Der Lizenzgeber kann diese Freiheiten nicht widerrufen, solange Sie sich an die Lizenzbedingungen halten.</t>
  </si>
  <si>
    <t>NOYB - Europäisches Zentrum für digitale Rechte: Die Kamera im Wohnzimmer: Datenschutz bei Videokonferenzsystemen. Online, zitiert 2020-10-01; verfügbar unter https://noyb.eu/de/datenschutz-bei-videokonferenzsystemen</t>
  </si>
  <si>
    <t>Auf Anfrage: https://adobe.onit.com/portals/apps/5d9e57dced404ffe87002ee9/atoms/new?</t>
  </si>
  <si>
    <t>Mit AGB vereinbart: https://www.teamviewer.com/de/eula/</t>
  </si>
  <si>
    <t>Schwenke T. (2020) DSGVO-sicher? Videokonferenzen, Onlinemeetings und Webinare. Online, zitiert 2020-10-01; verfügbar unter https://datenschutz-generator.de/dsgvo-video-konferenzen-online-meeting/</t>
  </si>
  <si>
    <t>Federal Trade Commission (FTC): Video conferencing: 10 privacy tips for your business. Online, zitiert 2020-10-01; verfügbar unter https://www.ftc.gov/news-events/blogs/business-blog/2020/04/video-conferencing-10-privacy-tips-your-business</t>
  </si>
  <si>
    <t>Spezialfall: Verein</t>
  </si>
  <si>
    <t>vereint.digital: Wie ihr den passenden Videokonferenz-Anbieter für euren Verein findet. Online, zitiert 2020-10-01; verfügbar unter https://vereint.digital/wie-ihr-den-passenden-videokonferenz-anbieter-fuer-euren-verein-findet/</t>
  </si>
  <si>
    <t>Benutzerhandbuch, tutorials</t>
  </si>
  <si>
    <t>https://helpx.adobe.com/de/support/connect.html</t>
  </si>
  <si>
    <t>https://bigbluebutton.org/html5/</t>
  </si>
  <si>
    <t>https://support.bluejeans.com/s/training</t>
  </si>
  <si>
    <t>https://support.google.com/a/users/answer/9282720?hl=de</t>
  </si>
  <si>
    <t>https://support.goto.com/meeting/videos</t>
  </si>
  <si>
    <t>https://jitsi.github.io/handbook/docs/devops-guide/devops-guide-videotutorials</t>
  </si>
  <si>
    <t>https://www.lifesize.com/en/resources/videos#?q=&amp;sb=pr&amp;pd=&amp;ind=&amp;ct=contenttype_video&amp;tp=&amp;pn=0&amp;pp=12&amp;l=en</t>
  </si>
  <si>
    <t>https://support.microsoft.com/de-de/office/microsoft-teams-videoschulung-4f108e54-240b-4351-8084-b1089f0d21d7</t>
  </si>
  <si>
    <t>User: https://docs.nextcloud.com/server/latest/user_manual/en/
Admin:
https://docs.nextcloud.com/server/19/admin_manual/</t>
  </si>
  <si>
    <t>https://support.openrainbow.com/hc/de</t>
  </si>
  <si>
    <t>https://www.teamviewer.com/en/videos/</t>
  </si>
  <si>
    <t>https://trueconf.com/blog/knowledge-base</t>
  </si>
  <si>
    <t>https://en.docs.vnc.biz/vnctalk/vnctalk-manual/</t>
  </si>
  <si>
    <t>https://help.webex.com/de-de/8bzter/Cisco-Webex-Meetings-Video-Tutorials</t>
  </si>
  <si>
    <t>https://whereby.helpscoutdocs.com/article/452-getting-started</t>
  </si>
  <si>
    <t>https://support.zoom.us/hc/de/articles/206618765-Zoom-video-tutorials</t>
  </si>
  <si>
    <t>WebEx, Telekom</t>
  </si>
  <si>
    <t>https://geschaeftskunden.telekom.de/vernetzung-digitalisierung/vernetzung/web-videokonferenzen/datenschutz-webex</t>
  </si>
  <si>
    <t>https://konferenzen.telekom.de/fileadmin/Redaktion/conference/pdf/Anlage_2_Cisco_Webex_Auftragsverabeitungsvertrag__AVV_.pdf</t>
  </si>
  <si>
    <t>USA Europa
(siehe https://help.webex.com/de-de/oybc4fb/Data-Residency-in-Cisco-Webex-Teams)</t>
  </si>
  <si>
    <t>siehe Av-Vertrag</t>
  </si>
  <si>
    <t>https://konferenzen.telekom.de/rechtliches/webex-datenschutz/</t>
  </si>
  <si>
    <t>Vorzugsweise Europa
(siehe Datenschutzhinweise)</t>
  </si>
  <si>
    <t>Cisco
(Telekom)</t>
  </si>
  <si>
    <t>Bender J. (2019) Schluss mit „Hallo, hört ihr mich?“ Telepräsenz-System individuell zusammengestellt. C't (2019/20): 174-177</t>
  </si>
  <si>
    <t>Sartorius K. (2020) Virtuelle Kaffeekränzchen - Tipps und Infos zu Videokonferenzprogrammen. c't(2020/20): 70-75</t>
  </si>
  <si>
    <t>Bley J. (2020) sich sicher sehen. Wie gut und sicher sind Zoom und Co. wirklich? Connect (2020/9): 82-91</t>
  </si>
  <si>
    <t>Kühnast C. (2020) Videokonferenzen mit Jitsi auf dem eigenen Server abhalten. Linux User (2020/6):22-26</t>
  </si>
  <si>
    <t>Kißling K. (2020) Videokonferenzen mit Jitsi Meet (Teil 1). Linux Magazin (2020/7): 72-75</t>
  </si>
  <si>
    <t>Agouros K. (2020) Jitsi Meet (Teil 3): SIP und sichere Räume. Linux Magazin (2020/10): 88-92</t>
  </si>
  <si>
    <t>Kißling K. (2020) Videokonferenzen mit Jitsi Meet (Teil 2). Linux Magazin (2020/8)</t>
  </si>
  <si>
    <t>Sassenberg T, Franke J.(2013) Die regulatorische Einordnung der Videokonferenz. Wann das Angebot von Videotelefonie wesentliche telekommunikationsrechtliche Pflichten auslöst. CR: 772-779</t>
  </si>
  <si>
    <t>John N, Wellmann M. (2020) Datenschutzrechtliche Fragestellungen zur Auswahl von Videokonferenztools. DuD:506-510</t>
  </si>
  <si>
    <t>Seibel w. (2020) Videokonferenz und Datenschutz. Effektive Maßnahmen gegen Übergriffe. AO-StB: 184-186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</si>
</sst>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b/>
      <sz val="16"/>
      <color theme="1"/>
      <name val="Calibri"/>
      <family val="2"/>
      <scheme val="minor"/>
    </font>
    <font>
      <sz val="11"/>
      <color theme="1"/>
      <name val="Times New Roman"/>
      <family val="1"/>
    </font>
    <font>
      <b/>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0" fillId="0" borderId="0" xfId="0" applyAlignment="1">
      <alignment vertical="top" wrapText="1"/>
    </xf>
    <xf numFmtId="0" fontId="2" fillId="0" borderId="0" xfId="1" applyAlignment="1">
      <alignment vertical="top" wrapText="1"/>
    </xf>
    <xf numFmtId="0" fontId="1" fillId="0" borderId="0" xfId="0" applyFont="1" applyAlignment="1">
      <alignment horizontal="center"/>
    </xf>
    <xf numFmtId="0" fontId="0" fillId="0" borderId="0" xfId="0" applyAlignment="1">
      <alignment horizontal="left" vertical="top" wrapText="1" indent="3"/>
    </xf>
    <xf numFmtId="0" fontId="0" fillId="0" borderId="0" xfId="0" applyAlignment="1">
      <alignment horizontal="left" vertical="top" wrapText="1" indent="4"/>
    </xf>
    <xf numFmtId="0" fontId="0" fillId="0" borderId="0" xfId="0" applyAlignment="1">
      <alignment horizontal="left" vertical="top" wrapText="1" indent="8"/>
    </xf>
    <xf numFmtId="0" fontId="0" fillId="0" borderId="0" xfId="0"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0" fontId="1" fillId="0" borderId="0" xfId="0" applyFont="1" applyAlignment="1">
      <alignment horizontal="center" vertical="top" wrapText="1"/>
    </xf>
    <xf numFmtId="0" fontId="4" fillId="0" borderId="0" xfId="0" applyFont="1" applyAlignment="1">
      <alignment horizontal="center" vertical="top" wrapText="1"/>
    </xf>
    <xf numFmtId="0" fontId="0" fillId="0" borderId="0" xfId="0" quotePrefix="1" applyAlignment="1">
      <alignment vertical="top" wrapText="1"/>
    </xf>
    <xf numFmtId="0" fontId="0" fillId="0" borderId="0" xfId="0" quotePrefix="1" applyFont="1" applyAlignment="1">
      <alignment vertical="top" wrapText="1"/>
    </xf>
    <xf numFmtId="0" fontId="2" fillId="0" borderId="0" xfId="1" applyAlignment="1">
      <alignment horizontal="left" vertical="top" wrapText="1" indent="5"/>
    </xf>
    <xf numFmtId="0" fontId="6" fillId="0" borderId="0" xfId="0" applyFont="1" applyAlignment="1">
      <alignment vertical="top" wrapText="1"/>
    </xf>
    <xf numFmtId="0" fontId="0" fillId="0" borderId="0" xfId="0" applyAlignment="1">
      <alignment horizontal="left" vertical="top" wrapText="1" indent="13"/>
    </xf>
  </cellXfs>
  <cellStyles count="2">
    <cellStyle name="Hyperlink" xfId="1" builtinId="8"/>
    <cellStyle name="Standard" xfId="0" builtinId="0"/>
  </cellStyles>
  <dxfs count="21">
    <dxf>
      <fill>
        <patternFill>
          <bgColor rgb="FFFFFF00"/>
        </patternFill>
      </fill>
    </dxf>
    <dxf>
      <fill>
        <patternFill>
          <bgColor rgb="FF00FF00"/>
        </patternFill>
      </fill>
    </dxf>
    <dxf>
      <fill>
        <patternFill>
          <bgColor rgb="FF66FF66"/>
        </patternFill>
      </fill>
    </dxf>
    <dxf>
      <fill>
        <patternFill>
          <bgColor rgb="FFFF3300"/>
        </patternFill>
      </fill>
    </dxf>
    <dxf>
      <fill>
        <patternFill>
          <bgColor rgb="FFFFFF00"/>
        </patternFill>
      </fill>
    </dxf>
    <dxf>
      <fill>
        <patternFill>
          <bgColor rgb="FF00FF00"/>
        </patternFill>
      </fill>
    </dxf>
    <dxf>
      <fill>
        <patternFill>
          <bgColor rgb="FF66FF66"/>
        </patternFill>
      </fill>
    </dxf>
    <dxf>
      <fill>
        <patternFill>
          <bgColor rgb="FFFF3300"/>
        </patternFill>
      </fill>
    </dxf>
    <dxf>
      <font>
        <b/>
        <i val="0"/>
      </font>
      <fill>
        <patternFill>
          <bgColor rgb="FFC0C0C0"/>
        </patternFill>
      </fill>
    </dxf>
    <dxf>
      <fill>
        <patternFill>
          <bgColor rgb="FFFFFF00"/>
        </patternFill>
      </fill>
    </dxf>
    <dxf>
      <fill>
        <patternFill>
          <bgColor rgb="FF00FF00"/>
        </patternFill>
      </fill>
    </dxf>
    <dxf>
      <fill>
        <patternFill>
          <bgColor rgb="FF66FF66"/>
        </patternFill>
      </fill>
    </dxf>
    <dxf>
      <fill>
        <patternFill>
          <bgColor rgb="FFFF3300"/>
        </patternFill>
      </fill>
    </dxf>
    <dxf>
      <fill>
        <patternFill>
          <bgColor rgb="FFFFFF00"/>
        </patternFill>
      </fill>
    </dxf>
    <dxf>
      <fill>
        <patternFill>
          <bgColor rgb="FF00FF00"/>
        </patternFill>
      </fill>
    </dxf>
    <dxf>
      <fill>
        <patternFill>
          <bgColor rgb="FF66FF66"/>
        </patternFill>
      </fill>
    </dxf>
    <dxf>
      <fill>
        <patternFill>
          <bgColor rgb="FFFF3300"/>
        </patternFill>
      </fill>
    </dxf>
    <dxf>
      <fill>
        <patternFill>
          <bgColor rgb="FFFFFF00"/>
        </patternFill>
      </fill>
    </dxf>
    <dxf>
      <fill>
        <patternFill>
          <bgColor rgb="FF00FF00"/>
        </patternFill>
      </fill>
    </dxf>
    <dxf>
      <fill>
        <patternFill>
          <bgColor rgb="FF66FF66"/>
        </patternFill>
      </fill>
    </dxf>
    <dxf>
      <fill>
        <patternFill>
          <bgColor rgb="FFFF3300"/>
        </patternFill>
      </fill>
    </dxf>
  </dxfs>
  <tableStyles count="0" defaultTableStyle="TableStyleMedium2" defaultPivotStyle="PivotStyleLight16"/>
  <colors>
    <mruColors>
      <color rgb="FFC0C0C0"/>
      <color rgb="FF66FF66"/>
      <color rgb="FF00FF00"/>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8610600</xdr:colOff>
      <xdr:row>6</xdr:row>
      <xdr:rowOff>19050</xdr:rowOff>
    </xdr:from>
    <xdr:to>
      <xdr:col>0</xdr:col>
      <xdr:colOff>9448800</xdr:colOff>
      <xdr:row>7</xdr:row>
      <xdr:rowOff>47625</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10600" y="2381250"/>
          <a:ext cx="838200" cy="295275"/>
        </a:xfrm>
        <a:prstGeom prst="rect">
          <a:avLst/>
        </a:prstGeom>
        <a:noFill/>
        <a:ln>
          <a:noFill/>
        </a:ln>
      </xdr:spPr>
    </xdr:pic>
    <xdr:clientData/>
  </xdr:twoCellAnchor>
  <xdr:twoCellAnchor editAs="oneCell">
    <xdr:from>
      <xdr:col>1</xdr:col>
      <xdr:colOff>47625</xdr:colOff>
      <xdr:row>0</xdr:row>
      <xdr:rowOff>219076</xdr:rowOff>
    </xdr:from>
    <xdr:to>
      <xdr:col>4</xdr:col>
      <xdr:colOff>17831</xdr:colOff>
      <xdr:row>2</xdr:row>
      <xdr:rowOff>92550</xdr:rowOff>
    </xdr:to>
    <xdr:pic>
      <xdr:nvPicPr>
        <xdr:cNvPr id="3" name="Grafik 2"/>
        <xdr:cNvPicPr>
          <a:picLocks noChangeAspect="1"/>
        </xdr:cNvPicPr>
      </xdr:nvPicPr>
      <xdr:blipFill>
        <a:blip xmlns:r="http://schemas.openxmlformats.org/officeDocument/2006/relationships" r:embed="rId2"/>
        <a:stretch>
          <a:fillRect/>
        </a:stretch>
      </xdr:blipFill>
      <xdr:spPr>
        <a:xfrm>
          <a:off x="11696700" y="219076"/>
          <a:ext cx="2256206" cy="71167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4.0/legalcode" TargetMode="External"/><Relationship Id="rId1" Type="http://schemas.openxmlformats.org/officeDocument/2006/relationships/hyperlink" Target="https://creativecommons.org/licenses/by-sa/4.0/deed.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microsoft.com/de-de/microsoft-365/microsoft-teams/group-chat-software" TargetMode="External"/><Relationship Id="rId13" Type="http://schemas.openxmlformats.org/officeDocument/2006/relationships/hyperlink" Target="https://whereby.com/" TargetMode="External"/><Relationship Id="rId18" Type="http://schemas.openxmlformats.org/officeDocument/2006/relationships/hyperlink" Target="https://bigbluebutton.org/html5/" TargetMode="External"/><Relationship Id="rId26" Type="http://schemas.openxmlformats.org/officeDocument/2006/relationships/hyperlink" Target="https://www.teamviewer.com/en/videos/" TargetMode="External"/><Relationship Id="rId3" Type="http://schemas.openxmlformats.org/officeDocument/2006/relationships/hyperlink" Target="https://www.bluejeans.com/de" TargetMode="External"/><Relationship Id="rId21" Type="http://schemas.openxmlformats.org/officeDocument/2006/relationships/hyperlink" Target="https://support.goto.com/meeting/videos" TargetMode="External"/><Relationship Id="rId7" Type="http://schemas.openxmlformats.org/officeDocument/2006/relationships/hyperlink" Target="https://meet.jit.si/" TargetMode="External"/><Relationship Id="rId12" Type="http://schemas.openxmlformats.org/officeDocument/2006/relationships/hyperlink" Target="https://vnclagoon.com/de/produkte/vnctalk/" TargetMode="External"/><Relationship Id="rId17" Type="http://schemas.openxmlformats.org/officeDocument/2006/relationships/hyperlink" Target="https://helpx.adobe.com/de/support/connect.html" TargetMode="External"/><Relationship Id="rId25" Type="http://schemas.openxmlformats.org/officeDocument/2006/relationships/hyperlink" Target="https://support.openrainbow.com/hc/de" TargetMode="External"/><Relationship Id="rId2" Type="http://schemas.openxmlformats.org/officeDocument/2006/relationships/hyperlink" Target="https://www.openrainbow.com/" TargetMode="External"/><Relationship Id="rId16" Type="http://schemas.openxmlformats.org/officeDocument/2006/relationships/hyperlink" Target="https://www.lifesize.com/en/video-conferencing-app" TargetMode="External"/><Relationship Id="rId20" Type="http://schemas.openxmlformats.org/officeDocument/2006/relationships/hyperlink" Target="https://support.google.com/a/users/answer/9282720?hl=de" TargetMode="External"/><Relationship Id="rId29" Type="http://schemas.openxmlformats.org/officeDocument/2006/relationships/hyperlink" Target="https://help.webex.com/de-de/8bzter/Cisco-Webex-Meetings-Video-Tutorials" TargetMode="External"/><Relationship Id="rId1" Type="http://schemas.openxmlformats.org/officeDocument/2006/relationships/hyperlink" Target="https://www.adobe.com/de/products/adobeconnect.html" TargetMode="External"/><Relationship Id="rId6" Type="http://schemas.openxmlformats.org/officeDocument/2006/relationships/hyperlink" Target="https://www.gotomeeting.com/de-de" TargetMode="External"/><Relationship Id="rId11" Type="http://schemas.openxmlformats.org/officeDocument/2006/relationships/hyperlink" Target="https://trueconf.com/" TargetMode="External"/><Relationship Id="rId24" Type="http://schemas.openxmlformats.org/officeDocument/2006/relationships/hyperlink" Target="https://support.microsoft.com/de-de/office/microsoft-teams-videoschulung-4f108e54-240b-4351-8084-b1089f0d21d7" TargetMode="External"/><Relationship Id="rId32" Type="http://schemas.openxmlformats.org/officeDocument/2006/relationships/printerSettings" Target="../printerSettings/printerSettings5.bin"/><Relationship Id="rId5" Type="http://schemas.openxmlformats.org/officeDocument/2006/relationships/hyperlink" Target="https://apps.google.com/meet/" TargetMode="External"/><Relationship Id="rId15" Type="http://schemas.openxmlformats.org/officeDocument/2006/relationships/hyperlink" Target="https://bigbluebutton.org/" TargetMode="External"/><Relationship Id="rId23" Type="http://schemas.openxmlformats.org/officeDocument/2006/relationships/hyperlink" Target="https://www.lifesize.com/en/resources/videos" TargetMode="External"/><Relationship Id="rId28" Type="http://schemas.openxmlformats.org/officeDocument/2006/relationships/hyperlink" Target="https://en.docs.vnc.biz/vnctalk/vnctalk-manual/" TargetMode="External"/><Relationship Id="rId10" Type="http://schemas.openxmlformats.org/officeDocument/2006/relationships/hyperlink" Target="https://www.teamviewer.com/de/info/konferenzen/" TargetMode="External"/><Relationship Id="rId19" Type="http://schemas.openxmlformats.org/officeDocument/2006/relationships/hyperlink" Target="https://support.bluejeans.com/s/training" TargetMode="External"/><Relationship Id="rId31" Type="http://schemas.openxmlformats.org/officeDocument/2006/relationships/hyperlink" Target="https://support.zoom.us/hc/de/articles/206618765-Zoom-video-tutorials" TargetMode="External"/><Relationship Id="rId4" Type="http://schemas.openxmlformats.org/officeDocument/2006/relationships/hyperlink" Target="https://www.webex.com/de/video-conferencing.html" TargetMode="External"/><Relationship Id="rId9" Type="http://schemas.openxmlformats.org/officeDocument/2006/relationships/hyperlink" Target="https://nextcloud.com/de/talk/" TargetMode="External"/><Relationship Id="rId14" Type="http://schemas.openxmlformats.org/officeDocument/2006/relationships/hyperlink" Target="https://zoom.us/de-de/meetings.html" TargetMode="External"/><Relationship Id="rId22" Type="http://schemas.openxmlformats.org/officeDocument/2006/relationships/hyperlink" Target="https://jitsi.github.io/handbook/docs/devops-guide/devops-guide-videotutorials" TargetMode="External"/><Relationship Id="rId27" Type="http://schemas.openxmlformats.org/officeDocument/2006/relationships/hyperlink" Target="https://trueconf.com/blog/knowledge-base" TargetMode="External"/><Relationship Id="rId30" Type="http://schemas.openxmlformats.org/officeDocument/2006/relationships/hyperlink" Target="https://whereby.helpscoutdocs.com/article/452-getting-started"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microsoftvolumelicensing.com/Downloader.aspx?documenttype=OST&amp;lang=German" TargetMode="External"/><Relationship Id="rId13" Type="http://schemas.openxmlformats.org/officeDocument/2006/relationships/hyperlink" Target="https://www.teamviewer.com/de/datenschutzerklaerung/" TargetMode="External"/><Relationship Id="rId18" Type="http://schemas.openxmlformats.org/officeDocument/2006/relationships/hyperlink" Target="https://zoom.us/de-de/privacy.html" TargetMode="External"/><Relationship Id="rId26" Type="http://schemas.openxmlformats.org/officeDocument/2006/relationships/hyperlink" Target="https://vnclagoon.com/data-privacy-policy/" TargetMode="External"/><Relationship Id="rId3" Type="http://schemas.openxmlformats.org/officeDocument/2006/relationships/hyperlink" Target="https://www.adobe.com/de/privacy/policy.html" TargetMode="External"/><Relationship Id="rId21" Type="http://schemas.openxmlformats.org/officeDocument/2006/relationships/hyperlink" Target="https://www.lifesize.com/en/company/legal-notices/privacy" TargetMode="External"/><Relationship Id="rId7" Type="http://schemas.openxmlformats.org/officeDocument/2006/relationships/hyperlink" Target="https://servicetrust.microsoft.com/ViewPage/GDPRDSR" TargetMode="External"/><Relationship Id="rId12" Type="http://schemas.openxmlformats.org/officeDocument/2006/relationships/hyperlink" Target="https://www.teamviewer.com/de/dsgvo/" TargetMode="External"/><Relationship Id="rId17" Type="http://schemas.openxmlformats.org/officeDocument/2006/relationships/hyperlink" Target="https://zoom.us/de-de/gdpr" TargetMode="External"/><Relationship Id="rId25" Type="http://schemas.openxmlformats.org/officeDocument/2006/relationships/hyperlink" Target="https://trueconf.com/company/legal/privacy.html" TargetMode="External"/><Relationship Id="rId2" Type="http://schemas.openxmlformats.org/officeDocument/2006/relationships/hyperlink" Target="https://www.adobe.com/de/privacy.html" TargetMode="External"/><Relationship Id="rId16" Type="http://schemas.openxmlformats.org/officeDocument/2006/relationships/hyperlink" Target="https://zoom.us/docs/doc/Zoom_GLOBAL_DPA.pdf" TargetMode="External"/><Relationship Id="rId20" Type="http://schemas.openxmlformats.org/officeDocument/2006/relationships/hyperlink" Target="https://www.lifesize.com/en/trust-center" TargetMode="External"/><Relationship Id="rId29" Type="http://schemas.openxmlformats.org/officeDocument/2006/relationships/hyperlink" Target="https://geschaeftskunden.telekom.de/vernetzung-digitalisierung/vernetzung/web-videokonferenzen/datenschutz-webex" TargetMode="External"/><Relationship Id="rId1" Type="http://schemas.openxmlformats.org/officeDocument/2006/relationships/hyperlink" Target="https://bigbluebutton.org/privacy/" TargetMode="External"/><Relationship Id="rId6" Type="http://schemas.openxmlformats.org/officeDocument/2006/relationships/hyperlink" Target="https://jitsi.org/security/" TargetMode="External"/><Relationship Id="rId11" Type="http://schemas.openxmlformats.org/officeDocument/2006/relationships/hyperlink" Target="https://www.cisco.com/c/en/us/about/trust-center/gdpr.html" TargetMode="External"/><Relationship Id="rId24" Type="http://schemas.openxmlformats.org/officeDocument/2006/relationships/hyperlink" Target="https://www.al-enterprise.com/de-de/rainbow/data-privacy" TargetMode="External"/><Relationship Id="rId5" Type="http://schemas.openxmlformats.org/officeDocument/2006/relationships/hyperlink" Target="https://www.logmeininc.com/de/legal/privacy" TargetMode="External"/><Relationship Id="rId15" Type="http://schemas.openxmlformats.org/officeDocument/2006/relationships/hyperlink" Target="https://www.cisco.com/c/de_de/about/legal/privacy-full.html" TargetMode="External"/><Relationship Id="rId23" Type="http://schemas.openxmlformats.org/officeDocument/2006/relationships/hyperlink" Target="https://support.openrainbow.com/hc/en-us/articles/360012699219-Rainbow-Authentication-Getting-Started-Guide" TargetMode="External"/><Relationship Id="rId28" Type="http://schemas.openxmlformats.org/officeDocument/2006/relationships/hyperlink" Target="https://d2qulvgqu65efe.cloudfront.net/Whereby_Data_Processing_Agreement_Standard_Contract_Clauses_-_for_web.pdf" TargetMode="External"/><Relationship Id="rId10" Type="http://schemas.openxmlformats.org/officeDocument/2006/relationships/hyperlink" Target="https://help.webex.com/de-de/weov2i/Cisco-Webex-Support-for-GDPR" TargetMode="External"/><Relationship Id="rId19" Type="http://schemas.openxmlformats.org/officeDocument/2006/relationships/hyperlink" Target="https://zoom.us/de-de/privacy.html" TargetMode="External"/><Relationship Id="rId31" Type="http://schemas.openxmlformats.org/officeDocument/2006/relationships/hyperlink" Target="https://konferenzen.telekom.de/rechtliches/webex-datenschutz/" TargetMode="External"/><Relationship Id="rId4" Type="http://schemas.openxmlformats.org/officeDocument/2006/relationships/hyperlink" Target="https://www.bluejeans.com/privacy-policy" TargetMode="External"/><Relationship Id="rId9" Type="http://schemas.openxmlformats.org/officeDocument/2006/relationships/hyperlink" Target="https://servicetrust.microsoft.com/ViewPage/GDPRGetStarted" TargetMode="External"/><Relationship Id="rId14" Type="http://schemas.openxmlformats.org/officeDocument/2006/relationships/hyperlink" Target="https://privacy.microsoft.com/de-de/privacystatement" TargetMode="External"/><Relationship Id="rId22" Type="http://schemas.openxmlformats.org/officeDocument/2006/relationships/hyperlink" Target="https://www.lifesize.com/~/media/Documents/Other%20Documents/Legal%20Compliance/data-processing/Lifesize%20Data%20Processing%20Addendum%20Effective%20512018.ashx?la=en" TargetMode="External"/><Relationship Id="rId27" Type="http://schemas.openxmlformats.org/officeDocument/2006/relationships/hyperlink" Target="https://whereby.com/information/tos/privacy-policy/" TargetMode="External"/><Relationship Id="rId30" Type="http://schemas.openxmlformats.org/officeDocument/2006/relationships/hyperlink" Target="https://konferenzen.telekom.de/fileadmin/Redaktion/conference/pdf/Anlage_2_Cisco_Webex_Auftragsverabeitungsvertrag__AVV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workbookViewId="0"/>
  </sheetViews>
  <sheetFormatPr baseColWidth="10" defaultRowHeight="15" x14ac:dyDescent="0.25"/>
  <cols>
    <col min="1" max="1" width="174.7109375" style="1" customWidth="1"/>
  </cols>
  <sheetData>
    <row r="1" spans="1:1" ht="21" x14ac:dyDescent="0.25">
      <c r="A1" s="11" t="s">
        <v>123</v>
      </c>
    </row>
    <row r="2" spans="1:1" ht="45" x14ac:dyDescent="0.25">
      <c r="A2" s="1" t="s">
        <v>122</v>
      </c>
    </row>
    <row r="3" spans="1:1" ht="45" x14ac:dyDescent="0.25">
      <c r="A3" s="1" t="s">
        <v>182</v>
      </c>
    </row>
    <row r="4" spans="1:1" x14ac:dyDescent="0.25">
      <c r="A4" s="1" t="s">
        <v>124</v>
      </c>
    </row>
    <row r="5" spans="1:1" ht="45" x14ac:dyDescent="0.25">
      <c r="A5" s="1" t="s">
        <v>125</v>
      </c>
    </row>
    <row r="7" spans="1:1" ht="21" x14ac:dyDescent="0.25">
      <c r="A7" s="11" t="s">
        <v>126</v>
      </c>
    </row>
    <row r="8" spans="1:1" x14ac:dyDescent="0.25">
      <c r="A8" s="1" t="s">
        <v>127</v>
      </c>
    </row>
    <row r="9" spans="1:1" ht="60" x14ac:dyDescent="0.25">
      <c r="A9" s="1" t="s">
        <v>246</v>
      </c>
    </row>
    <row r="10" spans="1:1" x14ac:dyDescent="0.25">
      <c r="A10" s="1" t="s">
        <v>128</v>
      </c>
    </row>
    <row r="11" spans="1:1" ht="30" customHeight="1" x14ac:dyDescent="0.25">
      <c r="A11" s="13" t="s">
        <v>131</v>
      </c>
    </row>
    <row r="12" spans="1:1" ht="30" x14ac:dyDescent="0.25">
      <c r="A12" s="13" t="s">
        <v>129</v>
      </c>
    </row>
    <row r="13" spans="1:1" x14ac:dyDescent="0.25">
      <c r="A13" s="13" t="s">
        <v>130</v>
      </c>
    </row>
    <row r="14" spans="1:1" ht="45" x14ac:dyDescent="0.25">
      <c r="A14" s="12" t="s">
        <v>132</v>
      </c>
    </row>
    <row r="16" spans="1:1" x14ac:dyDescent="0.25">
      <c r="A16" s="1" t="s">
        <v>133</v>
      </c>
    </row>
    <row r="17" spans="1:1" x14ac:dyDescent="0.25">
      <c r="A17" s="14" t="s">
        <v>134</v>
      </c>
    </row>
    <row r="18" spans="1:1" x14ac:dyDescent="0.25">
      <c r="A18" s="1" t="s">
        <v>135</v>
      </c>
    </row>
    <row r="19" spans="1:1" x14ac:dyDescent="0.25">
      <c r="A19" s="14" t="s">
        <v>136</v>
      </c>
    </row>
  </sheetData>
  <hyperlinks>
    <hyperlink ref="A17" r:id="rId1"/>
    <hyperlink ref="A19" r:id="rId2"/>
  </hyperlinks>
  <pageMargins left="0.7" right="0.7" top="0.78740157499999996" bottom="0.78740157499999996" header="0.3" footer="0.3"/>
  <pageSetup paperSize="9" orientation="portrait" horizontalDpi="4294967293"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baseColWidth="10" defaultRowHeight="15" x14ac:dyDescent="0.25"/>
  <cols>
    <col min="1" max="1" width="148.85546875" style="1" customWidth="1"/>
  </cols>
  <sheetData>
    <row r="1" spans="1:1" ht="21" x14ac:dyDescent="0.25">
      <c r="A1" s="11" t="s">
        <v>172</v>
      </c>
    </row>
    <row r="2" spans="1:1" ht="30" x14ac:dyDescent="0.25">
      <c r="A2" s="1" t="s">
        <v>173</v>
      </c>
    </row>
    <row r="3" spans="1:1" ht="30" x14ac:dyDescent="0.25">
      <c r="A3" s="1" t="s">
        <v>174</v>
      </c>
    </row>
    <row r="4" spans="1:1" x14ac:dyDescent="0.25">
      <c r="A4" s="1" t="s">
        <v>175</v>
      </c>
    </row>
    <row r="5" spans="1:1" ht="45" x14ac:dyDescent="0.25">
      <c r="A5" s="1" t="s">
        <v>178</v>
      </c>
    </row>
    <row r="6" spans="1:1" ht="30" x14ac:dyDescent="0.25">
      <c r="A6" s="1" t="s">
        <v>176</v>
      </c>
    </row>
    <row r="8" spans="1:1" ht="21" x14ac:dyDescent="0.25">
      <c r="A8" s="11" t="s">
        <v>177</v>
      </c>
    </row>
    <row r="9" spans="1:1" ht="30" x14ac:dyDescent="0.25">
      <c r="A9" s="1" t="s">
        <v>113</v>
      </c>
    </row>
    <row r="10" spans="1:1" x14ac:dyDescent="0.25">
      <c r="A10" s="1" t="s">
        <v>111</v>
      </c>
    </row>
    <row r="11" spans="1:1" x14ac:dyDescent="0.25">
      <c r="A11" s="1" t="s">
        <v>121</v>
      </c>
    </row>
    <row r="12" spans="1:1" ht="75" x14ac:dyDescent="0.25">
      <c r="A12" s="1" t="s">
        <v>179</v>
      </c>
    </row>
    <row r="14" spans="1:1" ht="60" x14ac:dyDescent="0.25">
      <c r="A14" s="1" t="s">
        <v>180</v>
      </c>
    </row>
    <row r="16" spans="1:1" ht="30" x14ac:dyDescent="0.25">
      <c r="A16" s="1" t="s">
        <v>112</v>
      </c>
    </row>
    <row r="18" spans="1:1" x14ac:dyDescent="0.25">
      <c r="A18" s="1" t="s">
        <v>181</v>
      </c>
    </row>
    <row r="20" spans="1:1" x14ac:dyDescent="0.25">
      <c r="A20" s="1" t="s">
        <v>114</v>
      </c>
    </row>
  </sheetData>
  <pageMargins left="0.7" right="0.7" top="0.78740157499999996" bottom="0.78740157499999996"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RowHeight="15" outlineLevelRow="1" x14ac:dyDescent="0.25"/>
  <cols>
    <col min="1" max="1" width="48.7109375" customWidth="1"/>
  </cols>
  <sheetData>
    <row r="1" spans="1:5" x14ac:dyDescent="0.25">
      <c r="B1" s="3" t="s">
        <v>104</v>
      </c>
      <c r="C1" s="3" t="s">
        <v>106</v>
      </c>
      <c r="D1" s="3" t="s">
        <v>105</v>
      </c>
      <c r="E1" s="3" t="s">
        <v>107</v>
      </c>
    </row>
    <row r="2" spans="1:5" ht="18.75" x14ac:dyDescent="0.25">
      <c r="A2" s="8" t="s">
        <v>16</v>
      </c>
      <c r="B2" s="3"/>
      <c r="C2" s="3"/>
      <c r="D2" s="3"/>
      <c r="E2" s="3"/>
    </row>
    <row r="3" spans="1:5" outlineLevel="1" x14ac:dyDescent="0.25">
      <c r="A3" s="5" t="s">
        <v>5</v>
      </c>
    </row>
    <row r="4" spans="1:5" outlineLevel="1" x14ac:dyDescent="0.25">
      <c r="A4" s="5" t="s">
        <v>7</v>
      </c>
    </row>
    <row r="5" spans="1:5" outlineLevel="1" x14ac:dyDescent="0.25">
      <c r="A5" s="5" t="s">
        <v>8</v>
      </c>
    </row>
    <row r="6" spans="1:5" ht="18.75" x14ac:dyDescent="0.25">
      <c r="A6" s="8" t="s">
        <v>184</v>
      </c>
    </row>
    <row r="7" spans="1:5" ht="18.75" x14ac:dyDescent="0.25">
      <c r="A7" s="8" t="s">
        <v>61</v>
      </c>
    </row>
    <row r="8" spans="1:5" outlineLevel="1" x14ac:dyDescent="0.25">
      <c r="A8" s="5" t="s">
        <v>14</v>
      </c>
    </row>
    <row r="9" spans="1:5" outlineLevel="1" x14ac:dyDescent="0.25">
      <c r="A9" s="5" t="s">
        <v>15</v>
      </c>
    </row>
    <row r="10" spans="1:5" ht="18.75" x14ac:dyDescent="0.25">
      <c r="A10" s="9" t="s">
        <v>41</v>
      </c>
    </row>
    <row r="11" spans="1:5" outlineLevel="1" x14ac:dyDescent="0.25">
      <c r="A11" s="5" t="s">
        <v>42</v>
      </c>
    </row>
    <row r="12" spans="1:5" outlineLevel="1" x14ac:dyDescent="0.25">
      <c r="A12" s="5" t="s">
        <v>43</v>
      </c>
    </row>
    <row r="13" spans="1:5" outlineLevel="1" x14ac:dyDescent="0.25">
      <c r="A13" s="5" t="s">
        <v>44</v>
      </c>
    </row>
    <row r="14" spans="1:5" outlineLevel="1" x14ac:dyDescent="0.25">
      <c r="A14" s="5" t="s">
        <v>60</v>
      </c>
    </row>
    <row r="15" spans="1:5" ht="30" outlineLevel="1" x14ac:dyDescent="0.25">
      <c r="A15" s="5" t="s">
        <v>38</v>
      </c>
    </row>
    <row r="16" spans="1:5" outlineLevel="1" x14ac:dyDescent="0.25">
      <c r="A16" s="5" t="s">
        <v>39</v>
      </c>
    </row>
    <row r="17" spans="1:2" outlineLevel="1" x14ac:dyDescent="0.25">
      <c r="A17" s="5" t="s">
        <v>32</v>
      </c>
    </row>
    <row r="18" spans="1:2" ht="30" outlineLevel="1" x14ac:dyDescent="0.25">
      <c r="A18" s="5" t="s">
        <v>33</v>
      </c>
    </row>
    <row r="19" spans="1:2" outlineLevel="1" x14ac:dyDescent="0.25">
      <c r="A19" s="5" t="s">
        <v>103</v>
      </c>
    </row>
    <row r="20" spans="1:2" ht="18.75" x14ac:dyDescent="0.25">
      <c r="A20" s="9" t="s">
        <v>29</v>
      </c>
    </row>
    <row r="21" spans="1:2" ht="30" outlineLevel="1" x14ac:dyDescent="0.25">
      <c r="A21" s="5" t="s">
        <v>30</v>
      </c>
    </row>
    <row r="22" spans="1:2" ht="30" outlineLevel="1" x14ac:dyDescent="0.25">
      <c r="A22" s="5" t="s">
        <v>31</v>
      </c>
    </row>
    <row r="23" spans="1:2" outlineLevel="1" x14ac:dyDescent="0.25">
      <c r="A23" s="5" t="s">
        <v>40</v>
      </c>
    </row>
    <row r="24" spans="1:2" ht="18.75" x14ac:dyDescent="0.25">
      <c r="A24" s="9" t="s">
        <v>36</v>
      </c>
    </row>
    <row r="25" spans="1:2" outlineLevel="1" x14ac:dyDescent="0.25">
      <c r="A25" s="5" t="s">
        <v>17</v>
      </c>
      <c r="B25">
        <v>5</v>
      </c>
    </row>
    <row r="26" spans="1:2" outlineLevel="1" x14ac:dyDescent="0.25">
      <c r="A26" s="5" t="s">
        <v>64</v>
      </c>
    </row>
    <row r="27" spans="1:2" outlineLevel="1" x14ac:dyDescent="0.25">
      <c r="A27" s="5" t="s">
        <v>18</v>
      </c>
    </row>
    <row r="28" spans="1:2" outlineLevel="1" x14ac:dyDescent="0.25">
      <c r="A28" s="6" t="s">
        <v>108</v>
      </c>
    </row>
    <row r="29" spans="1:2" outlineLevel="1" x14ac:dyDescent="0.25">
      <c r="A29" s="6" t="s">
        <v>100</v>
      </c>
    </row>
    <row r="30" spans="1:2" outlineLevel="1" x14ac:dyDescent="0.25">
      <c r="A30" s="6" t="s">
        <v>109</v>
      </c>
    </row>
    <row r="31" spans="1:2" outlineLevel="1" x14ac:dyDescent="0.25">
      <c r="A31" s="5" t="s">
        <v>24</v>
      </c>
    </row>
    <row r="32" spans="1:2" outlineLevel="1" x14ac:dyDescent="0.25">
      <c r="A32" s="5" t="s">
        <v>110</v>
      </c>
    </row>
    <row r="33" spans="1:1" outlineLevel="1" x14ac:dyDescent="0.25">
      <c r="A33" s="5" t="s">
        <v>28</v>
      </c>
    </row>
    <row r="34" spans="1:1" outlineLevel="1" x14ac:dyDescent="0.25">
      <c r="A34" s="5" t="s">
        <v>63</v>
      </c>
    </row>
    <row r="35" spans="1:1" ht="30" outlineLevel="1" x14ac:dyDescent="0.25">
      <c r="A35" s="5" t="s">
        <v>34</v>
      </c>
    </row>
    <row r="36" spans="1:1" ht="30" outlineLevel="1" x14ac:dyDescent="0.25">
      <c r="A36" s="5" t="s">
        <v>35</v>
      </c>
    </row>
    <row r="37" spans="1:1" outlineLevel="1" x14ac:dyDescent="0.25">
      <c r="A37" s="5" t="s">
        <v>62</v>
      </c>
    </row>
    <row r="38" spans="1:1" outlineLevel="1" x14ac:dyDescent="0.25">
      <c r="A38" s="5" t="s">
        <v>45</v>
      </c>
    </row>
    <row r="39" spans="1:1" ht="18.75" x14ac:dyDescent="0.25">
      <c r="A39" s="9" t="s">
        <v>37</v>
      </c>
    </row>
    <row r="40" spans="1:1" outlineLevel="1" x14ac:dyDescent="0.25">
      <c r="A40" s="5" t="s">
        <v>25</v>
      </c>
    </row>
    <row r="41" spans="1:1" outlineLevel="1" x14ac:dyDescent="0.25">
      <c r="A41" s="5" t="s">
        <v>27</v>
      </c>
    </row>
    <row r="42" spans="1:1" ht="18.75" x14ac:dyDescent="0.25">
      <c r="A42" s="9" t="s">
        <v>20</v>
      </c>
    </row>
    <row r="43" spans="1:1" outlineLevel="1" x14ac:dyDescent="0.25">
      <c r="A43" s="5" t="s">
        <v>19</v>
      </c>
    </row>
    <row r="44" spans="1:1" outlineLevel="1" x14ac:dyDescent="0.25">
      <c r="A44" s="5" t="s">
        <v>26</v>
      </c>
    </row>
    <row r="45" spans="1:1" outlineLevel="1" x14ac:dyDescent="0.25">
      <c r="A45" s="5" t="s">
        <v>21</v>
      </c>
    </row>
    <row r="46" spans="1:1" outlineLevel="1" x14ac:dyDescent="0.25">
      <c r="A46" s="5" t="s">
        <v>22</v>
      </c>
    </row>
    <row r="47" spans="1:1" outlineLevel="1" x14ac:dyDescent="0.25">
      <c r="A47" s="5" t="s">
        <v>23</v>
      </c>
    </row>
  </sheetData>
  <pageMargins left="0.7" right="0.7" top="0.78740157499999996" bottom="0.78740157499999996"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RowHeight="15" x14ac:dyDescent="0.25"/>
  <cols>
    <col min="1" max="1" width="37" customWidth="1"/>
    <col min="2" max="2" width="10" customWidth="1"/>
    <col min="3" max="3" width="15.42578125" customWidth="1"/>
    <col min="4" max="4" width="14.140625" customWidth="1"/>
    <col min="6" max="6" width="14.140625" customWidth="1"/>
    <col min="7" max="7" width="8.7109375" customWidth="1"/>
    <col min="8" max="8" width="9.7109375" customWidth="1"/>
    <col min="9" max="9" width="13.85546875" customWidth="1"/>
    <col min="12" max="12" width="12.28515625" customWidth="1"/>
    <col min="13" max="13" width="14.140625" customWidth="1"/>
  </cols>
  <sheetData>
    <row r="1" spans="1:17" ht="30" x14ac:dyDescent="0.25">
      <c r="B1" s="10" t="s">
        <v>0</v>
      </c>
      <c r="C1" s="10" t="s">
        <v>97</v>
      </c>
      <c r="D1" s="10" t="s">
        <v>1</v>
      </c>
      <c r="E1" s="10" t="s">
        <v>3</v>
      </c>
      <c r="F1" s="10" t="s">
        <v>4</v>
      </c>
      <c r="G1" s="10" t="s">
        <v>46</v>
      </c>
      <c r="H1" s="10" t="s">
        <v>2</v>
      </c>
      <c r="I1" s="10" t="s">
        <v>47</v>
      </c>
      <c r="J1" s="10" t="s">
        <v>84</v>
      </c>
      <c r="K1" s="10" t="s">
        <v>72</v>
      </c>
      <c r="L1" s="10" t="s">
        <v>49</v>
      </c>
      <c r="M1" s="10" t="s">
        <v>50</v>
      </c>
      <c r="N1" s="10" t="s">
        <v>51</v>
      </c>
      <c r="O1" s="10" t="s">
        <v>76</v>
      </c>
      <c r="P1" s="10" t="s">
        <v>52</v>
      </c>
      <c r="Q1" s="10" t="s">
        <v>53</v>
      </c>
    </row>
    <row r="2" spans="1:17" ht="18.75" x14ac:dyDescent="0.25">
      <c r="A2" s="8" t="s">
        <v>16</v>
      </c>
      <c r="B2" s="7"/>
      <c r="C2" s="7"/>
      <c r="D2" s="7"/>
      <c r="E2" s="7"/>
      <c r="F2" s="7"/>
      <c r="G2" s="7"/>
      <c r="H2" s="7"/>
      <c r="I2" s="7"/>
      <c r="J2" s="7"/>
      <c r="K2" s="7"/>
      <c r="L2" s="7"/>
      <c r="M2" s="7"/>
      <c r="N2" s="7"/>
      <c r="O2" s="7"/>
      <c r="P2" s="7"/>
      <c r="Q2" s="7"/>
    </row>
    <row r="3" spans="1:17" x14ac:dyDescent="0.25">
      <c r="A3" s="5" t="s">
        <v>7</v>
      </c>
      <c r="B3" s="7" t="str">
        <f>IF(AND(Funktionalitäten!$E$4="x",Anbieter!B7="x"),"--",IF(AND(Funktionalitäten!$E$4="x",Anbieter!B7=""),"+",IF(AND(Funktionalitäten!$B$4="x",Anbieter!B7="x"),"+",IF(AND(Funktionalitäten!$B$4="x",Anbieter!B7=""),"--",IF(AND(Funktionalitäten!$C$4="x",Anbieter!B7="x"),"+",IF(AND(Funktionalitäten!$C$4="x",Anbieter!B7=""),"-",IF(AND(Funktionalitäten!$D$4="x",Anbieter!B7="x"),"+",IF(AND(Funktionalitäten!$D$4="x",Anbieter!B7=""),"-","Neutrale Funktion"))))))))</f>
        <v>Neutrale Funktion</v>
      </c>
      <c r="C3" s="7" t="str">
        <f>IF(AND(Funktionalitäten!$E$4="x",Anbieter!C7="x"),"--",IF(AND(Funktionalitäten!$E$4="x",Anbieter!C7=""),"+",IF(AND(Funktionalitäten!$B$4="x",Anbieter!C7="x"),"+",IF(AND(Funktionalitäten!$B$4="x",Anbieter!C7=""),"--",IF(AND(Funktionalitäten!$C$4="x",Anbieter!C7="x"),"+",IF(AND(Funktionalitäten!$C$4="x",Anbieter!C7=""),"-",IF(AND(Funktionalitäten!$D$4="x",Anbieter!C7="x"),"+",IF(AND(Funktionalitäten!$D$4="x",Anbieter!C7=""),"-","Neutrale Funktion"))))))))</f>
        <v>Neutrale Funktion</v>
      </c>
      <c r="D3" s="7" t="str">
        <f>IF(AND(Funktionalitäten!$E$4="x",Anbieter!D7="x"),"--",IF(AND(Funktionalitäten!$E$4="x",Anbieter!D7=""),"+",IF(AND(Funktionalitäten!$B$4="x",Anbieter!D7="x"),"+",IF(AND(Funktionalitäten!$B$4="x",Anbieter!D7=""),"--",IF(AND(Funktionalitäten!$C$4="x",Anbieter!D7="x"),"+",IF(AND(Funktionalitäten!$C$4="x",Anbieter!D7=""),"-",IF(AND(Funktionalitäten!$D$4="x",Anbieter!D7="x"),"+",IF(AND(Funktionalitäten!$D$4="x",Anbieter!D7=""),"-","Neutrale Funktion"))))))))</f>
        <v>Neutrale Funktion</v>
      </c>
      <c r="E3" s="7" t="str">
        <f>IF(AND(Funktionalitäten!$E$4="x",Anbieter!E7="x"),"--",IF(AND(Funktionalitäten!$E$4="x",Anbieter!E7=""),"+",IF(AND(Funktionalitäten!$B$4="x",Anbieter!E7="x"),"+",IF(AND(Funktionalitäten!$B$4="x",Anbieter!E7=""),"--",IF(AND(Funktionalitäten!$C$4="x",Anbieter!E7="x"),"+",IF(AND(Funktionalitäten!$C$4="x",Anbieter!E7=""),"-",IF(AND(Funktionalitäten!$D$4="x",Anbieter!E7="x"),"+",IF(AND(Funktionalitäten!$D$4="x",Anbieter!E7=""),"-","Neutrale Funktion"))))))))</f>
        <v>Neutrale Funktion</v>
      </c>
      <c r="F3" s="7" t="str">
        <f>IF(AND(Funktionalitäten!$E$4="x",Anbieter!F7="x"),"--",IF(AND(Funktionalitäten!$E$4="x",Anbieter!F7=""),"+",IF(AND(Funktionalitäten!$B$4="x",Anbieter!F7="x"),"+",IF(AND(Funktionalitäten!$B$4="x",Anbieter!F7=""),"--",IF(AND(Funktionalitäten!$C$4="x",Anbieter!F7="x"),"+",IF(AND(Funktionalitäten!$C$4="x",Anbieter!F7=""),"-",IF(AND(Funktionalitäten!$D$4="x",Anbieter!F7="x"),"+",IF(AND(Funktionalitäten!$D$4="x",Anbieter!F7=""),"-","Neutrale Funktion"))))))))</f>
        <v>Neutrale Funktion</v>
      </c>
      <c r="G3" s="7" t="str">
        <f>IF(AND(Funktionalitäten!$E$4="x",Anbieter!G7="x"),"--",IF(AND(Funktionalitäten!$E$4="x",Anbieter!G7=""),"+",IF(AND(Funktionalitäten!$B$4="x",Anbieter!G7="x"),"+",IF(AND(Funktionalitäten!$B$4="x",Anbieter!G7=""),"--",IF(AND(Funktionalitäten!$C$4="x",Anbieter!G7="x"),"+",IF(AND(Funktionalitäten!$C$4="x",Anbieter!G7=""),"-",IF(AND(Funktionalitäten!$D$4="x",Anbieter!G7="x"),"+",IF(AND(Funktionalitäten!$D$4="x",Anbieter!G7=""),"-","Neutrale Funktion"))))))))</f>
        <v>Neutrale Funktion</v>
      </c>
      <c r="H3" s="7" t="str">
        <f>IF(AND(Funktionalitäten!$E$4="x",Anbieter!H7="x"),"--",IF(AND(Funktionalitäten!$E$4="x",Anbieter!H7=""),"+",IF(AND(Funktionalitäten!$B$4="x",Anbieter!H7="x"),"+",IF(AND(Funktionalitäten!$B$4="x",Anbieter!H7=""),"--",IF(AND(Funktionalitäten!$C$4="x",Anbieter!H7="x"),"+",IF(AND(Funktionalitäten!$C$4="x",Anbieter!H7=""),"-",IF(AND(Funktionalitäten!$D$4="x",Anbieter!H7="x"),"+",IF(AND(Funktionalitäten!$D$4="x",Anbieter!H7=""),"-","Neutrale Funktion"))))))))</f>
        <v>Neutrale Funktion</v>
      </c>
      <c r="I3" s="7" t="str">
        <f>IF(AND(Funktionalitäten!$E$4="x",Anbieter!I7="x"),"--",IF(AND(Funktionalitäten!$E$4="x",Anbieter!I7=""),"+",IF(AND(Funktionalitäten!$B$4="x",Anbieter!I7="x"),"+",IF(AND(Funktionalitäten!$B$4="x",Anbieter!I7=""),"--",IF(AND(Funktionalitäten!$C$4="x",Anbieter!I7="x"),"+",IF(AND(Funktionalitäten!$C$4="x",Anbieter!I7=""),"-",IF(AND(Funktionalitäten!$D$4="x",Anbieter!I7="x"),"+",IF(AND(Funktionalitäten!$D$4="x",Anbieter!I7=""),"-","Neutrale Funktion"))))))))</f>
        <v>Neutrale Funktion</v>
      </c>
      <c r="J3" s="7" t="str">
        <f>IF(AND(Funktionalitäten!$E$4="x",Anbieter!J7="x"),"--",IF(AND(Funktionalitäten!$E$4="x",Anbieter!J7=""),"+",IF(AND(Funktionalitäten!$B$4="x",Anbieter!J7="x"),"+",IF(AND(Funktionalitäten!$B$4="x",Anbieter!J7=""),"--",IF(AND(Funktionalitäten!$C$4="x",Anbieter!J7="x"),"+",IF(AND(Funktionalitäten!$C$4="x",Anbieter!J7=""),"-",IF(AND(Funktionalitäten!$D$4="x",Anbieter!J7="x"),"+",IF(AND(Funktionalitäten!$D$4="x",Anbieter!J7=""),"-","Neutrale Funktion"))))))))</f>
        <v>Neutrale Funktion</v>
      </c>
      <c r="K3" s="7" t="str">
        <f>IF(AND(Funktionalitäten!$E$4="x",Anbieter!K7="x"),"--",IF(AND(Funktionalitäten!$E$4="x",Anbieter!K7=""),"+",IF(AND(Funktionalitäten!$B$4="x",Anbieter!K7="x"),"+",IF(AND(Funktionalitäten!$B$4="x",Anbieter!K7=""),"--",IF(AND(Funktionalitäten!$C$4="x",Anbieter!K7="x"),"+",IF(AND(Funktionalitäten!$C$4="x",Anbieter!K7=""),"-",IF(AND(Funktionalitäten!$D$4="x",Anbieter!K7="x"),"+",IF(AND(Funktionalitäten!$D$4="x",Anbieter!K7=""),"-","Neutrale Funktion"))))))))</f>
        <v>Neutrale Funktion</v>
      </c>
      <c r="L3" s="7" t="str">
        <f>IF(AND(Funktionalitäten!$E$4="x",Anbieter!L7="x"),"--",IF(AND(Funktionalitäten!$E$4="x",Anbieter!L7=""),"+",IF(AND(Funktionalitäten!$B$4="x",Anbieter!L7="x"),"+",IF(AND(Funktionalitäten!$B$4="x",Anbieter!L7=""),"--",IF(AND(Funktionalitäten!$C$4="x",Anbieter!L7="x"),"+",IF(AND(Funktionalitäten!$C$4="x",Anbieter!L7=""),"-",IF(AND(Funktionalitäten!$D$4="x",Anbieter!L7="x"),"+",IF(AND(Funktionalitäten!$D$4="x",Anbieter!L7=""),"-","Neutrale Funktion"))))))))</f>
        <v>Neutrale Funktion</v>
      </c>
      <c r="M3" s="7" t="str">
        <f>IF(AND(Funktionalitäten!$E$4="x",Anbieter!M7="x"),"--",IF(AND(Funktionalitäten!$E$4="x",Anbieter!M7=""),"+",IF(AND(Funktionalitäten!$B$4="x",Anbieter!M7="x"),"+",IF(AND(Funktionalitäten!$B$4="x",Anbieter!M7=""),"--",IF(AND(Funktionalitäten!$C$4="x",Anbieter!M7="x"),"+",IF(AND(Funktionalitäten!$C$4="x",Anbieter!M7=""),"-",IF(AND(Funktionalitäten!$D$4="x",Anbieter!M7="x"),"+",IF(AND(Funktionalitäten!$D$4="x",Anbieter!M7=""),"-","Neutrale Funktion"))))))))</f>
        <v>Neutrale Funktion</v>
      </c>
      <c r="N3" s="7" t="str">
        <f>IF(AND(Funktionalitäten!$E$4="x",Anbieter!N7="x"),"--",IF(AND(Funktionalitäten!$E$4="x",Anbieter!N7=""),"+",IF(AND(Funktionalitäten!$B$4="x",Anbieter!N7="x"),"+",IF(AND(Funktionalitäten!$B$4="x",Anbieter!N7=""),"--",IF(AND(Funktionalitäten!$C$4="x",Anbieter!N7="x"),"+",IF(AND(Funktionalitäten!$C$4="x",Anbieter!N7=""),"-",IF(AND(Funktionalitäten!$D$4="x",Anbieter!N7="x"),"+",IF(AND(Funktionalitäten!$D$4="x",Anbieter!N7=""),"-","Neutrale Funktion"))))))))</f>
        <v>Neutrale Funktion</v>
      </c>
      <c r="O3" s="7" t="str">
        <f>IF(AND(Funktionalitäten!$E$4="x",Anbieter!O7="x"),"--",IF(AND(Funktionalitäten!$E$4="x",Anbieter!O7=""),"+",IF(AND(Funktionalitäten!$B$4="x",Anbieter!O7="x"),"+",IF(AND(Funktionalitäten!$B$4="x",Anbieter!O7=""),"--",IF(AND(Funktionalitäten!$C$4="x",Anbieter!O7="x"),"+",IF(AND(Funktionalitäten!$C$4="x",Anbieter!O7=""),"-",IF(AND(Funktionalitäten!$D$4="x",Anbieter!O7="x"),"+",IF(AND(Funktionalitäten!$D$4="x",Anbieter!O7=""),"-","Neutrale Funktion"))))))))</f>
        <v>Neutrale Funktion</v>
      </c>
      <c r="P3" s="7" t="str">
        <f>IF(AND(Funktionalitäten!$E$4="x",Anbieter!P7="x"),"--",IF(AND(Funktionalitäten!$E$4="x",Anbieter!P7=""),"+",IF(AND(Funktionalitäten!$B$4="x",Anbieter!P7="x"),"+",IF(AND(Funktionalitäten!$B$4="x",Anbieter!P7=""),"--",IF(AND(Funktionalitäten!$C$4="x",Anbieter!P7="x"),"+",IF(AND(Funktionalitäten!$C$4="x",Anbieter!P7=""),"-",IF(AND(Funktionalitäten!$D$4="x",Anbieter!P7="x"),"+",IF(AND(Funktionalitäten!$D$4="x",Anbieter!P7=""),"-","Neutrale Funktion"))))))))</f>
        <v>Neutrale Funktion</v>
      </c>
      <c r="Q3" s="7" t="str">
        <f>IF(AND(Funktionalitäten!$E$4="x",Anbieter!Q7="x"),"--",IF(AND(Funktionalitäten!$E$4="x",Anbieter!Q7=""),"+",IF(AND(Funktionalitäten!$B$4="x",Anbieter!Q7="x"),"+",IF(AND(Funktionalitäten!$B$4="x",Anbieter!Q7=""),"--",IF(AND(Funktionalitäten!$C$4="x",Anbieter!Q7="x"),"+",IF(AND(Funktionalitäten!$C$4="x",Anbieter!Q7=""),"-",IF(AND(Funktionalitäten!$D$4="x",Anbieter!Q7="x"),"+",IF(AND(Funktionalitäten!$D$4="x",Anbieter!Q7=""),"-","Neutrale Funktion"))))))))</f>
        <v>Neutrale Funktion</v>
      </c>
    </row>
    <row r="4" spans="1:17" x14ac:dyDescent="0.25">
      <c r="A4" s="5" t="s">
        <v>8</v>
      </c>
      <c r="B4" s="7" t="str">
        <f>IF(AND(Funktionalitäten!$E$5="x",Anbieter!B8="x"),"--",IF(AND(Funktionalitäten!$E$5="x",Anbieter!B8=""),"+",IF(AND(Funktionalitäten!$B$5="x",Anbieter!B8="x"),"+",IF(AND(Funktionalitäten!$B$5="x",Anbieter!B8=""),"--",IF(AND(Funktionalitäten!$C$5="x",Anbieter!B8="x"),"+",IF(AND(Funktionalitäten!$C$5="x",Anbieter!B8=""),"-",IF(AND(Funktionalitäten!$D$5="x",Anbieter!B8="x"),"+",IF(AND(Funktionalitäten!$D$5="x",Anbieter!B8=""),"-","Neutrale Funktion"))))))))</f>
        <v>Neutrale Funktion</v>
      </c>
      <c r="C4" s="7" t="str">
        <f>IF(AND(Funktionalitäten!$E$5="x",Anbieter!C8="x"),"--",IF(AND(Funktionalitäten!$E$5="x",Anbieter!C8=""),"+",IF(AND(Funktionalitäten!$B$5="x",Anbieter!C8="x"),"+",IF(AND(Funktionalitäten!$B$5="x",Anbieter!C8=""),"--",IF(AND(Funktionalitäten!$C$5="x",Anbieter!C8="x"),"+",IF(AND(Funktionalitäten!$C$5="x",Anbieter!C8=""),"-",IF(AND(Funktionalitäten!$D$5="x",Anbieter!C8="x"),"+",IF(AND(Funktionalitäten!$D$5="x",Anbieter!C8=""),"-","Neutrale Funktion"))))))))</f>
        <v>Neutrale Funktion</v>
      </c>
      <c r="D4" s="7" t="str">
        <f>IF(AND(Funktionalitäten!$E$5="x",Anbieter!D8="x"),"--",IF(AND(Funktionalitäten!$E$5="x",Anbieter!D8=""),"+",IF(AND(Funktionalitäten!$B$5="x",Anbieter!D8="x"),"+",IF(AND(Funktionalitäten!$B$5="x",Anbieter!D8=""),"--",IF(AND(Funktionalitäten!$C$5="x",Anbieter!D8="x"),"+",IF(AND(Funktionalitäten!$C$5="x",Anbieter!D8=""),"-",IF(AND(Funktionalitäten!$D$5="x",Anbieter!D8="x"),"+",IF(AND(Funktionalitäten!$D$5="x",Anbieter!D8=""),"-","Neutrale Funktion"))))))))</f>
        <v>Neutrale Funktion</v>
      </c>
      <c r="E4" s="7" t="str">
        <f>IF(AND(Funktionalitäten!$E$5="x",Anbieter!E8="x"),"--",IF(AND(Funktionalitäten!$E$5="x",Anbieter!E8=""),"+",IF(AND(Funktionalitäten!$B$5="x",Anbieter!E8="x"),"+",IF(AND(Funktionalitäten!$B$5="x",Anbieter!E8=""),"--",IF(AND(Funktionalitäten!$C$5="x",Anbieter!E8="x"),"+",IF(AND(Funktionalitäten!$C$5="x",Anbieter!E8=""),"-",IF(AND(Funktionalitäten!$D$5="x",Anbieter!E8="x"),"+",IF(AND(Funktionalitäten!$D$5="x",Anbieter!E8=""),"-","Neutrale Funktion"))))))))</f>
        <v>Neutrale Funktion</v>
      </c>
      <c r="F4" s="7" t="str">
        <f>IF(AND(Funktionalitäten!$E$5="x",Anbieter!F8="x"),"--",IF(AND(Funktionalitäten!$E$5="x",Anbieter!F8=""),"+",IF(AND(Funktionalitäten!$B$5="x",Anbieter!F8="x"),"+",IF(AND(Funktionalitäten!$B$5="x",Anbieter!F8=""),"--",IF(AND(Funktionalitäten!$C$5="x",Anbieter!F8="x"),"+",IF(AND(Funktionalitäten!$C$5="x",Anbieter!F8=""),"-",IF(AND(Funktionalitäten!$D$5="x",Anbieter!F8="x"),"+",IF(AND(Funktionalitäten!$D$5="x",Anbieter!F8=""),"-","Neutrale Funktion"))))))))</f>
        <v>Neutrale Funktion</v>
      </c>
      <c r="G4" s="7" t="str">
        <f>IF(AND(Funktionalitäten!$E$5="x",Anbieter!G8="x"),"--",IF(AND(Funktionalitäten!$E$5="x",Anbieter!G8=""),"+",IF(AND(Funktionalitäten!$B$5="x",Anbieter!G8="x"),"+",IF(AND(Funktionalitäten!$B$5="x",Anbieter!G8=""),"--",IF(AND(Funktionalitäten!$C$5="x",Anbieter!G8="x"),"+",IF(AND(Funktionalitäten!$C$5="x",Anbieter!G8=""),"-",IF(AND(Funktionalitäten!$D$5="x",Anbieter!G8="x"),"+",IF(AND(Funktionalitäten!$D$5="x",Anbieter!G8=""),"-","Neutrale Funktion"))))))))</f>
        <v>Neutrale Funktion</v>
      </c>
      <c r="H4" s="7" t="str">
        <f>IF(AND(Funktionalitäten!$E$5="x",Anbieter!H8="x"),"--",IF(AND(Funktionalitäten!$E$5="x",Anbieter!H8=""),"+",IF(AND(Funktionalitäten!$B$5="x",Anbieter!H8="x"),"+",IF(AND(Funktionalitäten!$B$5="x",Anbieter!H8=""),"--",IF(AND(Funktionalitäten!$C$5="x",Anbieter!H8="x"),"+",IF(AND(Funktionalitäten!$C$5="x",Anbieter!H8=""),"-",IF(AND(Funktionalitäten!$D$5="x",Anbieter!H8="x"),"+",IF(AND(Funktionalitäten!$D$5="x",Anbieter!H8=""),"-","Neutrale Funktion"))))))))</f>
        <v>Neutrale Funktion</v>
      </c>
      <c r="I4" s="7" t="str">
        <f>IF(AND(Funktionalitäten!$E$5="x",Anbieter!I8="x"),"--",IF(AND(Funktionalitäten!$E$5="x",Anbieter!I8=""),"+",IF(AND(Funktionalitäten!$B$5="x",Anbieter!I8="x"),"+",IF(AND(Funktionalitäten!$B$5="x",Anbieter!I8=""),"--",IF(AND(Funktionalitäten!$C$5="x",Anbieter!I8="x"),"+",IF(AND(Funktionalitäten!$C$5="x",Anbieter!I8=""),"-",IF(AND(Funktionalitäten!$D$5="x",Anbieter!I8="x"),"+",IF(AND(Funktionalitäten!$D$5="x",Anbieter!I8=""),"-","Neutrale Funktion"))))))))</f>
        <v>Neutrale Funktion</v>
      </c>
      <c r="J4" s="7" t="str">
        <f>IF(AND(Funktionalitäten!$E$5="x",Anbieter!J8="x"),"--",IF(AND(Funktionalitäten!$E$5="x",Anbieter!J8=""),"+",IF(AND(Funktionalitäten!$B$5="x",Anbieter!J8="x"),"+",IF(AND(Funktionalitäten!$B$5="x",Anbieter!J8=""),"--",IF(AND(Funktionalitäten!$C$5="x",Anbieter!J8="x"),"+",IF(AND(Funktionalitäten!$C$5="x",Anbieter!J8=""),"-",IF(AND(Funktionalitäten!$D$5="x",Anbieter!J8="x"),"+",IF(AND(Funktionalitäten!$D$5="x",Anbieter!J8=""),"-","Neutrale Funktion"))))))))</f>
        <v>Neutrale Funktion</v>
      </c>
      <c r="K4" s="7" t="str">
        <f>IF(AND(Funktionalitäten!$E$5="x",Anbieter!K8="x"),"--",IF(AND(Funktionalitäten!$E$5="x",Anbieter!K8=""),"+",IF(AND(Funktionalitäten!$B$5="x",Anbieter!K8="x"),"+",IF(AND(Funktionalitäten!$B$5="x",Anbieter!K8=""),"--",IF(AND(Funktionalitäten!$C$5="x",Anbieter!K8="x"),"+",IF(AND(Funktionalitäten!$C$5="x",Anbieter!K8=""),"-",IF(AND(Funktionalitäten!$D$5="x",Anbieter!K8="x"),"+",IF(AND(Funktionalitäten!$D$5="x",Anbieter!K8=""),"-","Neutrale Funktion"))))))))</f>
        <v>Neutrale Funktion</v>
      </c>
      <c r="L4" s="7" t="str">
        <f>IF(AND(Funktionalitäten!$E$5="x",Anbieter!L8="x"),"--",IF(AND(Funktionalitäten!$E$5="x",Anbieter!L8=""),"+",IF(AND(Funktionalitäten!$B$5="x",Anbieter!L8="x"),"+",IF(AND(Funktionalitäten!$B$5="x",Anbieter!L8=""),"--",IF(AND(Funktionalitäten!$C$5="x",Anbieter!L8="x"),"+",IF(AND(Funktionalitäten!$C$5="x",Anbieter!L8=""),"-",IF(AND(Funktionalitäten!$D$5="x",Anbieter!L8="x"),"+",IF(AND(Funktionalitäten!$D$5="x",Anbieter!L8=""),"-","Neutrale Funktion"))))))))</f>
        <v>Neutrale Funktion</v>
      </c>
      <c r="M4" s="7" t="str">
        <f>IF(AND(Funktionalitäten!$E$5="x",Anbieter!M8="x"),"--",IF(AND(Funktionalitäten!$E$5="x",Anbieter!M8=""),"+",IF(AND(Funktionalitäten!$B$5="x",Anbieter!M8="x"),"+",IF(AND(Funktionalitäten!$B$5="x",Anbieter!M8=""),"--",IF(AND(Funktionalitäten!$C$5="x",Anbieter!M8="x"),"+",IF(AND(Funktionalitäten!$C$5="x",Anbieter!M8=""),"-",IF(AND(Funktionalitäten!$D$5="x",Anbieter!M8="x"),"+",IF(AND(Funktionalitäten!$D$5="x",Anbieter!M8=""),"-","Neutrale Funktion"))))))))</f>
        <v>Neutrale Funktion</v>
      </c>
      <c r="N4" s="7" t="str">
        <f>IF(AND(Funktionalitäten!$E$5="x",Anbieter!N8="x"),"--",IF(AND(Funktionalitäten!$E$5="x",Anbieter!N8=""),"+",IF(AND(Funktionalitäten!$B$5="x",Anbieter!N8="x"),"+",IF(AND(Funktionalitäten!$B$5="x",Anbieter!N8=""),"--",IF(AND(Funktionalitäten!$C$5="x",Anbieter!N8="x"),"+",IF(AND(Funktionalitäten!$C$5="x",Anbieter!N8=""),"-",IF(AND(Funktionalitäten!$D$5="x",Anbieter!N8="x"),"+",IF(AND(Funktionalitäten!$D$5="x",Anbieter!N8=""),"-","Neutrale Funktion"))))))))</f>
        <v>Neutrale Funktion</v>
      </c>
      <c r="O4" s="7" t="str">
        <f>IF(AND(Funktionalitäten!$E$5="x",Anbieter!O8="x"),"--",IF(AND(Funktionalitäten!$E$5="x",Anbieter!O8=""),"+",IF(AND(Funktionalitäten!$B$5="x",Anbieter!O8="x"),"+",IF(AND(Funktionalitäten!$B$5="x",Anbieter!O8=""),"--",IF(AND(Funktionalitäten!$C$5="x",Anbieter!O8="x"),"+",IF(AND(Funktionalitäten!$C$5="x",Anbieter!O8=""),"-",IF(AND(Funktionalitäten!$D$5="x",Anbieter!O8="x"),"+",IF(AND(Funktionalitäten!$D$5="x",Anbieter!O8=""),"-","Neutrale Funktion"))))))))</f>
        <v>Neutrale Funktion</v>
      </c>
      <c r="P4" s="7" t="str">
        <f>IF(AND(Funktionalitäten!$E$5="x",Anbieter!P8="x"),"--",IF(AND(Funktionalitäten!$E$5="x",Anbieter!P8=""),"+",IF(AND(Funktionalitäten!$B$5="x",Anbieter!P8="x"),"+",IF(AND(Funktionalitäten!$B$5="x",Anbieter!P8=""),"--",IF(AND(Funktionalitäten!$C$5="x",Anbieter!P8="x"),"+",IF(AND(Funktionalitäten!$C$5="x",Anbieter!P8=""),"-",IF(AND(Funktionalitäten!$D$5="x",Anbieter!P8="x"),"+",IF(AND(Funktionalitäten!$D$5="x",Anbieter!P8=""),"-","Neutrale Funktion"))))))))</f>
        <v>Neutrale Funktion</v>
      </c>
      <c r="Q4" s="7" t="str">
        <f>IF(AND(Funktionalitäten!$E$5="x",Anbieter!Q8="x"),"--",IF(AND(Funktionalitäten!$E$5="x",Anbieter!Q8=""),"+",IF(AND(Funktionalitäten!$B$5="x",Anbieter!Q8="x"),"+",IF(AND(Funktionalitäten!$B$5="x",Anbieter!Q8=""),"--",IF(AND(Funktionalitäten!$C$5="x",Anbieter!Q8="x"),"+",IF(AND(Funktionalitäten!$C$5="x",Anbieter!Q8=""),"-",IF(AND(Funktionalitäten!$D$5="x",Anbieter!Q8="x"),"+",IF(AND(Funktionalitäten!$D$5="x",Anbieter!Q8=""),"-","Neutrale Funktion"))))))))</f>
        <v>Neutrale Funktion</v>
      </c>
    </row>
    <row r="5" spans="1:17" ht="18.75" x14ac:dyDescent="0.25">
      <c r="A5" s="8" t="s">
        <v>185</v>
      </c>
      <c r="B5" s="7" t="str">
        <f>IF(AND(Funktionalitäten!$E$6="x",Anbieter!B9="x"),"--",IF(AND(Funktionalitäten!$E$6="x",Anbieter!B9=""),"+",IF(AND(Funktionalitäten!$B$6="x",Anbieter!B9="x"),"+",IF(AND(Funktionalitäten!$B$6="x",Anbieter!B9=""),"--",IF(AND(Funktionalitäten!$C$6="x",Anbieter!B9="x"),"+",IF(AND(Funktionalitäten!$C$6="x",Anbieter!B9=""),"-",IF(AND(Funktionalitäten!$D$6="x",Anbieter!B9="x"),"+",IF(AND(Funktionalitäten!$D$6="x",Anbieter!B9=""),"-","Neutrale Funktion"))))))))</f>
        <v>Neutrale Funktion</v>
      </c>
      <c r="C5" s="7" t="str">
        <f>IF(AND(Funktionalitäten!$E$6="x",Anbieter!C9="x"),"--",IF(AND(Funktionalitäten!$E$6="x",Anbieter!C9=""),"+",IF(AND(Funktionalitäten!$B$6="x",Anbieter!C9="x"),"+",IF(AND(Funktionalitäten!$B$6="x",Anbieter!C9=""),"--",IF(AND(Funktionalitäten!$C$6="x",Anbieter!C9="x"),"+",IF(AND(Funktionalitäten!$C$6="x",Anbieter!C9=""),"-",IF(AND(Funktionalitäten!$D$6="x",Anbieter!C9="x"),"+",IF(AND(Funktionalitäten!$D$6="x",Anbieter!C9=""),"-","Neutrale Funktion"))))))))</f>
        <v>Neutrale Funktion</v>
      </c>
      <c r="D5" s="7" t="str">
        <f>IF(AND(Funktionalitäten!$E$6="x",Anbieter!D9="x"),"--",IF(AND(Funktionalitäten!$E$6="x",Anbieter!D9=""),"+",IF(AND(Funktionalitäten!$B$6="x",Anbieter!D9="x"),"+",IF(AND(Funktionalitäten!$B$6="x",Anbieter!D9=""),"--",IF(AND(Funktionalitäten!$C$6="x",Anbieter!D9="x"),"+",IF(AND(Funktionalitäten!$C$6="x",Anbieter!D9=""),"-",IF(AND(Funktionalitäten!$D$6="x",Anbieter!D9="x"),"+",IF(AND(Funktionalitäten!$D$6="x",Anbieter!D9=""),"-","Neutrale Funktion"))))))))</f>
        <v>Neutrale Funktion</v>
      </c>
      <c r="E5" s="7" t="str">
        <f>IF(AND(Funktionalitäten!$E$6="x",Anbieter!E9="x"),"--",IF(AND(Funktionalitäten!$E$6="x",Anbieter!E9=""),"+",IF(AND(Funktionalitäten!$B$6="x",Anbieter!E9="x"),"+",IF(AND(Funktionalitäten!$B$6="x",Anbieter!E9=""),"--",IF(AND(Funktionalitäten!$C$6="x",Anbieter!E9="x"),"+",IF(AND(Funktionalitäten!$C$6="x",Anbieter!E9=""),"-",IF(AND(Funktionalitäten!$D$6="x",Anbieter!E9="x"),"+",IF(AND(Funktionalitäten!$D$6="x",Anbieter!E9=""),"-","Neutrale Funktion"))))))))</f>
        <v>Neutrale Funktion</v>
      </c>
      <c r="F5" s="7" t="str">
        <f>IF(AND(Funktionalitäten!$E$6="x",Anbieter!F9="x"),"--",IF(AND(Funktionalitäten!$E$6="x",Anbieter!F9=""),"+",IF(AND(Funktionalitäten!$B$6="x",Anbieter!F9="x"),"+",IF(AND(Funktionalitäten!$B$6="x",Anbieter!F9=""),"--",IF(AND(Funktionalitäten!$C$6="x",Anbieter!F9="x"),"+",IF(AND(Funktionalitäten!$C$6="x",Anbieter!F9=""),"-",IF(AND(Funktionalitäten!$D$6="x",Anbieter!F9="x"),"+",IF(AND(Funktionalitäten!$D$6="x",Anbieter!F9=""),"-","Neutrale Funktion"))))))))</f>
        <v>Neutrale Funktion</v>
      </c>
      <c r="G5" s="7" t="str">
        <f>IF(AND(Funktionalitäten!$E$6="x",Anbieter!G9="x"),"--",IF(AND(Funktionalitäten!$E$6="x",Anbieter!G9=""),"+",IF(AND(Funktionalitäten!$B$6="x",Anbieter!G9="x"),"+",IF(AND(Funktionalitäten!$B$6="x",Anbieter!G9=""),"--",IF(AND(Funktionalitäten!$C$6="x",Anbieter!G9="x"),"+",IF(AND(Funktionalitäten!$C$6="x",Anbieter!G9=""),"-",IF(AND(Funktionalitäten!$D$6="x",Anbieter!G9="x"),"+",IF(AND(Funktionalitäten!$D$6="x",Anbieter!G9=""),"-","Neutrale Funktion"))))))))</f>
        <v>Neutrale Funktion</v>
      </c>
      <c r="H5" s="7" t="str">
        <f>IF(AND(Funktionalitäten!$E$6="x",Anbieter!H9="x"),"--",IF(AND(Funktionalitäten!$E$6="x",Anbieter!H9=""),"+",IF(AND(Funktionalitäten!$B$6="x",Anbieter!H9="x"),"+",IF(AND(Funktionalitäten!$B$6="x",Anbieter!H9=""),"--",IF(AND(Funktionalitäten!$C$6="x",Anbieter!H9="x"),"+",IF(AND(Funktionalitäten!$C$6="x",Anbieter!H9=""),"-",IF(AND(Funktionalitäten!$D$6="x",Anbieter!H9="x"),"+",IF(AND(Funktionalitäten!$D$6="x",Anbieter!H9=""),"-","Neutrale Funktion"))))))))</f>
        <v>Neutrale Funktion</v>
      </c>
      <c r="I5" s="7" t="str">
        <f>IF(AND(Funktionalitäten!$E$6="x",Anbieter!I9="x"),"--",IF(AND(Funktionalitäten!$E$6="x",Anbieter!I9=""),"+",IF(AND(Funktionalitäten!$B$6="x",Anbieter!I9="x"),"+",IF(AND(Funktionalitäten!$B$6="x",Anbieter!I9=""),"--",IF(AND(Funktionalitäten!$C$6="x",Anbieter!I9="x"),"+",IF(AND(Funktionalitäten!$C$6="x",Anbieter!I9=""),"-",IF(AND(Funktionalitäten!$D$6="x",Anbieter!I9="x"),"+",IF(AND(Funktionalitäten!$D$6="x",Anbieter!I9=""),"-","Neutrale Funktion"))))))))</f>
        <v>Neutrale Funktion</v>
      </c>
      <c r="J5" s="7" t="str">
        <f>IF(AND(Funktionalitäten!$E$6="x",Anbieter!J9="x"),"--",IF(AND(Funktionalitäten!$E$6="x",Anbieter!J9=""),"+",IF(AND(Funktionalitäten!$B$6="x",Anbieter!J9="x"),"+",IF(AND(Funktionalitäten!$B$6="x",Anbieter!J9=""),"--",IF(AND(Funktionalitäten!$C$6="x",Anbieter!J9="x"),"+",IF(AND(Funktionalitäten!$C$6="x",Anbieter!J9=""),"-",IF(AND(Funktionalitäten!$D$6="x",Anbieter!J9="x"),"+",IF(AND(Funktionalitäten!$D$6="x",Anbieter!J9=""),"-","Neutrale Funktion"))))))))</f>
        <v>Neutrale Funktion</v>
      </c>
      <c r="K5" s="7" t="str">
        <f>IF(AND(Funktionalitäten!$E$6="x",Anbieter!K9="x"),"--",IF(AND(Funktionalitäten!$E$6="x",Anbieter!K9=""),"+",IF(AND(Funktionalitäten!$B$6="x",Anbieter!K9="x"),"+",IF(AND(Funktionalitäten!$B$6="x",Anbieter!K9=""),"--",IF(AND(Funktionalitäten!$C$6="x",Anbieter!K9="x"),"+",IF(AND(Funktionalitäten!$C$6="x",Anbieter!K9=""),"-",IF(AND(Funktionalitäten!$D$6="x",Anbieter!K9="x"),"+",IF(AND(Funktionalitäten!$D$6="x",Anbieter!K9=""),"-","Neutrale Funktion"))))))))</f>
        <v>Neutrale Funktion</v>
      </c>
      <c r="L5" s="7" t="str">
        <f>IF(AND(Funktionalitäten!$E$6="x",Anbieter!L9="x"),"--",IF(AND(Funktionalitäten!$E$6="x",Anbieter!L9=""),"+",IF(AND(Funktionalitäten!$B$6="x",Anbieter!L9="x"),"+",IF(AND(Funktionalitäten!$B$6="x",Anbieter!L9=""),"--",IF(AND(Funktionalitäten!$C$6="x",Anbieter!L9="x"),"+",IF(AND(Funktionalitäten!$C$6="x",Anbieter!L9=""),"-",IF(AND(Funktionalitäten!$D$6="x",Anbieter!L9="x"),"+",IF(AND(Funktionalitäten!$D$6="x",Anbieter!L9=""),"-","Neutrale Funktion"))))))))</f>
        <v>Neutrale Funktion</v>
      </c>
      <c r="M5" s="7" t="str">
        <f>IF(AND(Funktionalitäten!$E$6="x",Anbieter!M9="x"),"--",IF(AND(Funktionalitäten!$E$6="x",Anbieter!M9=""),"+",IF(AND(Funktionalitäten!$B$6="x",Anbieter!M9="x"),"+",IF(AND(Funktionalitäten!$B$6="x",Anbieter!M9=""),"--",IF(AND(Funktionalitäten!$C$6="x",Anbieter!M9="x"),"+",IF(AND(Funktionalitäten!$C$6="x",Anbieter!M9=""),"-",IF(AND(Funktionalitäten!$D$6="x",Anbieter!M9="x"),"+",IF(AND(Funktionalitäten!$D$6="x",Anbieter!M9=""),"-","Neutrale Funktion"))))))))</f>
        <v>Neutrale Funktion</v>
      </c>
      <c r="N5" s="7" t="str">
        <f>IF(AND(Funktionalitäten!$E$6="x",Anbieter!N9="x"),"--",IF(AND(Funktionalitäten!$E$6="x",Anbieter!N9=""),"+",IF(AND(Funktionalitäten!$B$6="x",Anbieter!N9="x"),"+",IF(AND(Funktionalitäten!$B$6="x",Anbieter!N9=""),"--",IF(AND(Funktionalitäten!$C$6="x",Anbieter!N9="x"),"+",IF(AND(Funktionalitäten!$C$6="x",Anbieter!N9=""),"-",IF(AND(Funktionalitäten!$D$6="x",Anbieter!N9="x"),"+",IF(AND(Funktionalitäten!$D$6="x",Anbieter!N9=""),"-","Neutrale Funktion"))))))))</f>
        <v>Neutrale Funktion</v>
      </c>
      <c r="O5" s="7" t="str">
        <f>IF(AND(Funktionalitäten!$E$6="x",Anbieter!O9="x"),"--",IF(AND(Funktionalitäten!$E$6="x",Anbieter!O9=""),"+",IF(AND(Funktionalitäten!$B$6="x",Anbieter!O9="x"),"+",IF(AND(Funktionalitäten!$B$6="x",Anbieter!O9=""),"--",IF(AND(Funktionalitäten!$C$6="x",Anbieter!O9="x"),"+",IF(AND(Funktionalitäten!$C$6="x",Anbieter!O9=""),"-",IF(AND(Funktionalitäten!$D$6="x",Anbieter!O9="x"),"+",IF(AND(Funktionalitäten!$D$6="x",Anbieter!O9=""),"-","Neutrale Funktion"))))))))</f>
        <v>Neutrale Funktion</v>
      </c>
      <c r="P5" s="7" t="str">
        <f>IF(AND(Funktionalitäten!$E$6="x",Anbieter!P9="x"),"--",IF(AND(Funktionalitäten!$E$6="x",Anbieter!P9=""),"+",IF(AND(Funktionalitäten!$B$6="x",Anbieter!P9="x"),"+",IF(AND(Funktionalitäten!$B$6="x",Anbieter!P9=""),"--",IF(AND(Funktionalitäten!$C$6="x",Anbieter!P9="x"),"+",IF(AND(Funktionalitäten!$C$6="x",Anbieter!P9=""),"-",IF(AND(Funktionalitäten!$D$6="x",Anbieter!P9="x"),"+",IF(AND(Funktionalitäten!$D$6="x",Anbieter!P9=""),"-","Neutrale Funktion"))))))))</f>
        <v>Neutrale Funktion</v>
      </c>
      <c r="Q5" s="7" t="str">
        <f>IF(AND(Funktionalitäten!$E$6="x",Anbieter!Q9="x"),"--",IF(AND(Funktionalitäten!$E$6="x",Anbieter!Q9=""),"+",IF(AND(Funktionalitäten!$B$6="x",Anbieter!Q9="x"),"+",IF(AND(Funktionalitäten!$B$6="x",Anbieter!Q9=""),"--",IF(AND(Funktionalitäten!$C$6="x",Anbieter!Q9="x"),"+",IF(AND(Funktionalitäten!$C$6="x",Anbieter!Q9=""),"-",IF(AND(Funktionalitäten!$D$6="x",Anbieter!Q9="x"),"+",IF(AND(Funktionalitäten!$D$6="x",Anbieter!Q9=""),"-","Neutrale Funktion"))))))))</f>
        <v>Neutrale Funktion</v>
      </c>
    </row>
    <row r="6" spans="1:17" ht="18.75" x14ac:dyDescent="0.25">
      <c r="A6" s="8" t="s">
        <v>61</v>
      </c>
      <c r="B6" s="7"/>
      <c r="C6" s="7"/>
      <c r="D6" s="7"/>
      <c r="E6" s="7"/>
      <c r="F6" s="7"/>
      <c r="G6" s="7"/>
      <c r="H6" s="7"/>
      <c r="I6" s="7"/>
      <c r="J6" s="7"/>
      <c r="K6" s="7"/>
      <c r="L6" s="7"/>
      <c r="M6" s="7"/>
      <c r="N6" s="7"/>
      <c r="O6" s="7"/>
      <c r="P6" s="7"/>
      <c r="Q6" s="7"/>
    </row>
    <row r="7" spans="1:17" x14ac:dyDescent="0.25">
      <c r="A7" s="5" t="s">
        <v>14</v>
      </c>
      <c r="B7" s="7" t="str">
        <f>IF(AND(Funktionalitäten!$E$8="x",Anbieter!B13="x"),"--",IF(AND(Funktionalitäten!$E$8="x",Anbieter!B13=""),"+",IF(AND(Funktionalitäten!$B$8="x",Anbieter!B13="x"),"+",IF(AND(Funktionalitäten!$B$8="x",Anbieter!B13=""),"--",IF(AND(Funktionalitäten!$C$8="x",Anbieter!B13="x"),"+",IF(AND(Funktionalitäten!$C$8="x",Anbieter!B13=""),"-",IF(AND(Funktionalitäten!$D$8="x",Anbieter!B13="x"),"+",IF(AND(Funktionalitäten!$D$8="x",Anbieter!B13=""),"-","Neutrale Funktion"))))))))</f>
        <v>Neutrale Funktion</v>
      </c>
      <c r="C7" s="7" t="str">
        <f>IF(AND(Funktionalitäten!$E$8="x",Anbieter!C13="x"),"--",IF(AND(Funktionalitäten!$E$8="x",Anbieter!C13=""),"+",IF(AND(Funktionalitäten!$B$8="x",Anbieter!C13="x"),"+",IF(AND(Funktionalitäten!$B$8="x",Anbieter!C13=""),"--",IF(AND(Funktionalitäten!$C$8="x",Anbieter!C13="x"),"+",IF(AND(Funktionalitäten!$C$8="x",Anbieter!C13=""),"-",IF(AND(Funktionalitäten!$D$8="x",Anbieter!C13="x"),"+",IF(AND(Funktionalitäten!$D$8="x",Anbieter!C13=""),"-","Neutrale Funktion"))))))))</f>
        <v>Neutrale Funktion</v>
      </c>
      <c r="D7" s="7" t="str">
        <f>IF(AND(Funktionalitäten!$E$8="x",Anbieter!D13="x"),"--",IF(AND(Funktionalitäten!$E$8="x",Anbieter!D13=""),"+",IF(AND(Funktionalitäten!$B$8="x",Anbieter!D13="x"),"+",IF(AND(Funktionalitäten!$B$8="x",Anbieter!D13=""),"--",IF(AND(Funktionalitäten!$C$8="x",Anbieter!D13="x"),"+",IF(AND(Funktionalitäten!$C$8="x",Anbieter!D13=""),"-",IF(AND(Funktionalitäten!$D$8="x",Anbieter!D13="x"),"+",IF(AND(Funktionalitäten!$D$8="x",Anbieter!D13=""),"-","Neutrale Funktion"))))))))</f>
        <v>Neutrale Funktion</v>
      </c>
      <c r="E7" s="7" t="str">
        <f>IF(AND(Funktionalitäten!$E$8="x",Anbieter!E13="x"),"--",IF(AND(Funktionalitäten!$E$8="x",Anbieter!E13=""),"+",IF(AND(Funktionalitäten!$B$8="x",Anbieter!E13="x"),"+",IF(AND(Funktionalitäten!$B$8="x",Anbieter!E13=""),"--",IF(AND(Funktionalitäten!$C$8="x",Anbieter!E13="x"),"+",IF(AND(Funktionalitäten!$C$8="x",Anbieter!E13=""),"-",IF(AND(Funktionalitäten!$D$8="x",Anbieter!E13="x"),"+",IF(AND(Funktionalitäten!$D$8="x",Anbieter!E13=""),"-","Neutrale Funktion"))))))))</f>
        <v>Neutrale Funktion</v>
      </c>
      <c r="F7" s="7" t="str">
        <f>IF(AND(Funktionalitäten!$E$8="x",Anbieter!F13="x"),"--",IF(AND(Funktionalitäten!$E$8="x",Anbieter!F13=""),"+",IF(AND(Funktionalitäten!$B$8="x",Anbieter!F13="x"),"+",IF(AND(Funktionalitäten!$B$8="x",Anbieter!F13=""),"--",IF(AND(Funktionalitäten!$C$8="x",Anbieter!F13="x"),"+",IF(AND(Funktionalitäten!$C$8="x",Anbieter!F13=""),"-",IF(AND(Funktionalitäten!$D$8="x",Anbieter!F13="x"),"+",IF(AND(Funktionalitäten!$D$8="x",Anbieter!F13=""),"-","Neutrale Funktion"))))))))</f>
        <v>Neutrale Funktion</v>
      </c>
      <c r="G7" s="7" t="str">
        <f>IF(AND(Funktionalitäten!$E$8="x",Anbieter!G13="x"),"--",IF(AND(Funktionalitäten!$E$8="x",Anbieter!G13=""),"+",IF(AND(Funktionalitäten!$B$8="x",Anbieter!G13="x"),"+",IF(AND(Funktionalitäten!$B$8="x",Anbieter!G13=""),"--",IF(AND(Funktionalitäten!$C$8="x",Anbieter!G13="x"),"+",IF(AND(Funktionalitäten!$C$8="x",Anbieter!G13=""),"-",IF(AND(Funktionalitäten!$D$8="x",Anbieter!G13="x"),"+",IF(AND(Funktionalitäten!$D$8="x",Anbieter!G13=""),"-","Neutrale Funktion"))))))))</f>
        <v>Neutrale Funktion</v>
      </c>
      <c r="H7" s="7" t="str">
        <f>IF(AND(Funktionalitäten!$E$8="x",Anbieter!H13="x"),"--",IF(AND(Funktionalitäten!$E$8="x",Anbieter!H13=""),"+",IF(AND(Funktionalitäten!$B$8="x",Anbieter!H13="x"),"+",IF(AND(Funktionalitäten!$B$8="x",Anbieter!H13=""),"--",IF(AND(Funktionalitäten!$C$8="x",Anbieter!H13="x"),"+",IF(AND(Funktionalitäten!$C$8="x",Anbieter!H13=""),"-",IF(AND(Funktionalitäten!$D$8="x",Anbieter!H13="x"),"+",IF(AND(Funktionalitäten!$D$8="x",Anbieter!H13=""),"-","Neutrale Funktion"))))))))</f>
        <v>Neutrale Funktion</v>
      </c>
      <c r="I7" s="7" t="str">
        <f>IF(AND(Funktionalitäten!$E$8="x",Anbieter!I13="x"),"--",IF(AND(Funktionalitäten!$E$8="x",Anbieter!I13=""),"+",IF(AND(Funktionalitäten!$B$8="x",Anbieter!I13="x"),"+",IF(AND(Funktionalitäten!$B$8="x",Anbieter!I13=""),"--",IF(AND(Funktionalitäten!$C$8="x",Anbieter!I13="x"),"+",IF(AND(Funktionalitäten!$C$8="x",Anbieter!I13=""),"-",IF(AND(Funktionalitäten!$D$8="x",Anbieter!I13="x"),"+",IF(AND(Funktionalitäten!$D$8="x",Anbieter!I13=""),"-","Neutrale Funktion"))))))))</f>
        <v>Neutrale Funktion</v>
      </c>
      <c r="J7" s="7" t="str">
        <f>IF(AND(Funktionalitäten!$E$8="x",Anbieter!J13="x"),"--",IF(AND(Funktionalitäten!$E$8="x",Anbieter!J13=""),"+",IF(AND(Funktionalitäten!$B$8="x",Anbieter!J13="x"),"+",IF(AND(Funktionalitäten!$B$8="x",Anbieter!J13=""),"--",IF(AND(Funktionalitäten!$C$8="x",Anbieter!J13="x"),"+",IF(AND(Funktionalitäten!$C$8="x",Anbieter!J13=""),"-",IF(AND(Funktionalitäten!$D$8="x",Anbieter!J13="x"),"+",IF(AND(Funktionalitäten!$D$8="x",Anbieter!J13=""),"-","Neutrale Funktion"))))))))</f>
        <v>Neutrale Funktion</v>
      </c>
      <c r="K7" s="7" t="str">
        <f>IF(AND(Funktionalitäten!$E$8="x",Anbieter!K13="x"),"--",IF(AND(Funktionalitäten!$E$8="x",Anbieter!K13=""),"+",IF(AND(Funktionalitäten!$B$8="x",Anbieter!K13="x"),"+",IF(AND(Funktionalitäten!$B$8="x",Anbieter!K13=""),"--",IF(AND(Funktionalitäten!$C$8="x",Anbieter!K13="x"),"+",IF(AND(Funktionalitäten!$C$8="x",Anbieter!K13=""),"-",IF(AND(Funktionalitäten!$D$8="x",Anbieter!K13="x"),"+",IF(AND(Funktionalitäten!$D$8="x",Anbieter!K13=""),"-","Neutrale Funktion"))))))))</f>
        <v>Neutrale Funktion</v>
      </c>
      <c r="L7" s="7" t="str">
        <f>IF(AND(Funktionalitäten!$E$8="x",Anbieter!L13="x"),"--",IF(AND(Funktionalitäten!$E$8="x",Anbieter!L13=""),"+",IF(AND(Funktionalitäten!$B$8="x",Anbieter!L13="x"),"+",IF(AND(Funktionalitäten!$B$8="x",Anbieter!L13=""),"--",IF(AND(Funktionalitäten!$C$8="x",Anbieter!L13="x"),"+",IF(AND(Funktionalitäten!$C$8="x",Anbieter!L13=""),"-",IF(AND(Funktionalitäten!$D$8="x",Anbieter!L13="x"),"+",IF(AND(Funktionalitäten!$D$8="x",Anbieter!L13=""),"-","Neutrale Funktion"))))))))</f>
        <v>Neutrale Funktion</v>
      </c>
      <c r="M7" s="7" t="str">
        <f>IF(AND(Funktionalitäten!$E$8="x",Anbieter!M13="x"),"--",IF(AND(Funktionalitäten!$E$8="x",Anbieter!M13=""),"+",IF(AND(Funktionalitäten!$B$8="x",Anbieter!M13="x"),"+",IF(AND(Funktionalitäten!$B$8="x",Anbieter!M13=""),"--",IF(AND(Funktionalitäten!$C$8="x",Anbieter!M13="x"),"+",IF(AND(Funktionalitäten!$C$8="x",Anbieter!M13=""),"-",IF(AND(Funktionalitäten!$D$8="x",Anbieter!M13="x"),"+",IF(AND(Funktionalitäten!$D$8="x",Anbieter!M13=""),"-","Neutrale Funktion"))))))))</f>
        <v>Neutrale Funktion</v>
      </c>
      <c r="N7" s="7" t="str">
        <f>IF(AND(Funktionalitäten!$E$8="x",Anbieter!N13="x"),"--",IF(AND(Funktionalitäten!$E$8="x",Anbieter!N13=""),"+",IF(AND(Funktionalitäten!$B$8="x",Anbieter!N13="x"),"+",IF(AND(Funktionalitäten!$B$8="x",Anbieter!N13=""),"--",IF(AND(Funktionalitäten!$C$8="x",Anbieter!N13="x"),"+",IF(AND(Funktionalitäten!$C$8="x",Anbieter!N13=""),"-",IF(AND(Funktionalitäten!$D$8="x",Anbieter!N13="x"),"+",IF(AND(Funktionalitäten!$D$8="x",Anbieter!N13=""),"-","Neutrale Funktion"))))))))</f>
        <v>Neutrale Funktion</v>
      </c>
      <c r="O7" s="7" t="str">
        <f>IF(AND(Funktionalitäten!$E$8="x",Anbieter!O13="x"),"--",IF(AND(Funktionalitäten!$E$8="x",Anbieter!O13=""),"+",IF(AND(Funktionalitäten!$B$8="x",Anbieter!O13="x"),"+",IF(AND(Funktionalitäten!$B$8="x",Anbieter!O13=""),"--",IF(AND(Funktionalitäten!$C$8="x",Anbieter!O13="x"),"+",IF(AND(Funktionalitäten!$C$8="x",Anbieter!O13=""),"-",IF(AND(Funktionalitäten!$D$8="x",Anbieter!O13="x"),"+",IF(AND(Funktionalitäten!$D$8="x",Anbieter!O13=""),"-","Neutrale Funktion"))))))))</f>
        <v>Neutrale Funktion</v>
      </c>
      <c r="P7" s="7" t="str">
        <f>IF(AND(Funktionalitäten!$E$8="x",Anbieter!P13="x"),"--",IF(AND(Funktionalitäten!$E$8="x",Anbieter!P13=""),"+",IF(AND(Funktionalitäten!$B$8="x",Anbieter!P13="x"),"+",IF(AND(Funktionalitäten!$B$8="x",Anbieter!P13=""),"--",IF(AND(Funktionalitäten!$C$8="x",Anbieter!P13="x"),"+",IF(AND(Funktionalitäten!$C$8="x",Anbieter!P13=""),"-",IF(AND(Funktionalitäten!$D$8="x",Anbieter!P13="x"),"+",IF(AND(Funktionalitäten!$D$8="x",Anbieter!P13=""),"-","Neutrale Funktion"))))))))</f>
        <v>Neutrale Funktion</v>
      </c>
      <c r="Q7" s="7" t="str">
        <f>IF(AND(Funktionalitäten!$E$8="x",Anbieter!Q13="x"),"--",IF(AND(Funktionalitäten!$E$8="x",Anbieter!Q13=""),"+",IF(AND(Funktionalitäten!$B$8="x",Anbieter!Q13="x"),"+",IF(AND(Funktionalitäten!$B$8="x",Anbieter!Q13=""),"--",IF(AND(Funktionalitäten!$C$8="x",Anbieter!Q13="x"),"+",IF(AND(Funktionalitäten!$C$8="x",Anbieter!Q13=""),"-",IF(AND(Funktionalitäten!$D$8="x",Anbieter!Q13="x"),"+",IF(AND(Funktionalitäten!$D$8="x",Anbieter!Q13=""),"-","Neutrale Funktion"))))))))</f>
        <v>Neutrale Funktion</v>
      </c>
    </row>
    <row r="8" spans="1:17" x14ac:dyDescent="0.25">
      <c r="A8" s="5" t="s">
        <v>15</v>
      </c>
      <c r="B8" s="7" t="str">
        <f>IF(AND(Funktionalitäten!$E$9="x",Anbieter!B14="x"),"--",IF(AND(Funktionalitäten!$E$9="x",Anbieter!B14=""),"+",IF(AND(Funktionalitäten!$B$9="x",Anbieter!B14="x"),"+",IF(AND(Funktionalitäten!$B$9="x",Anbieter!B14=""),"--",IF(AND(Funktionalitäten!$C$9="x",Anbieter!B14="x"),"+",IF(AND(Funktionalitäten!$C$9="x",Anbieter!B14=""),"-",IF(AND(Funktionalitäten!$D$9="x",Anbieter!B14="x"),"+",IF(AND(Funktionalitäten!$D$9="x",Anbieter!B14=""),"-","Neutrale Funktion"))))))))</f>
        <v>Neutrale Funktion</v>
      </c>
      <c r="C8" s="7" t="str">
        <f>IF(AND(Funktionalitäten!$E$9="x",Anbieter!C14="x"),"--",IF(AND(Funktionalitäten!$E$9="x",Anbieter!C14=""),"+",IF(AND(Funktionalitäten!$B$9="x",Anbieter!C14="x"),"+",IF(AND(Funktionalitäten!$B$9="x",Anbieter!C14=""),"--",IF(AND(Funktionalitäten!$C$9="x",Anbieter!C14="x"),"+",IF(AND(Funktionalitäten!$C$9="x",Anbieter!C14=""),"-",IF(AND(Funktionalitäten!$D$9="x",Anbieter!C14="x"),"+",IF(AND(Funktionalitäten!$D$9="x",Anbieter!C14=""),"-","Neutrale Funktion"))))))))</f>
        <v>Neutrale Funktion</v>
      </c>
      <c r="D8" s="7" t="str">
        <f>IF(AND(Funktionalitäten!$E$9="x",Anbieter!D14="x"),"--",IF(AND(Funktionalitäten!$E$9="x",Anbieter!D14=""),"+",IF(AND(Funktionalitäten!$B$9="x",Anbieter!D14="x"),"+",IF(AND(Funktionalitäten!$B$9="x",Anbieter!D14=""),"--",IF(AND(Funktionalitäten!$C$9="x",Anbieter!D14="x"),"+",IF(AND(Funktionalitäten!$C$9="x",Anbieter!D14=""),"-",IF(AND(Funktionalitäten!$D$9="x",Anbieter!D14="x"),"+",IF(AND(Funktionalitäten!$D$9="x",Anbieter!D14=""),"-","Neutrale Funktion"))))))))</f>
        <v>Neutrale Funktion</v>
      </c>
      <c r="E8" s="7" t="str">
        <f>IF(AND(Funktionalitäten!$E$9="x",Anbieter!E14="x"),"--",IF(AND(Funktionalitäten!$E$9="x",Anbieter!E14=""),"+",IF(AND(Funktionalitäten!$B$9="x",Anbieter!E14="x"),"+",IF(AND(Funktionalitäten!$B$9="x",Anbieter!E14=""),"--",IF(AND(Funktionalitäten!$C$9="x",Anbieter!E14="x"),"+",IF(AND(Funktionalitäten!$C$9="x",Anbieter!E14=""),"-",IF(AND(Funktionalitäten!$D$9="x",Anbieter!E14="x"),"+",IF(AND(Funktionalitäten!$D$9="x",Anbieter!E14=""),"-","Neutrale Funktion"))))))))</f>
        <v>Neutrale Funktion</v>
      </c>
      <c r="F8" s="7" t="str">
        <f>IF(AND(Funktionalitäten!$E$9="x",Anbieter!F14="x"),"--",IF(AND(Funktionalitäten!$E$9="x",Anbieter!F14=""),"+",IF(AND(Funktionalitäten!$B$9="x",Anbieter!F14="x"),"+",IF(AND(Funktionalitäten!$B$9="x",Anbieter!F14=""),"--",IF(AND(Funktionalitäten!$C$9="x",Anbieter!F14="x"),"+",IF(AND(Funktionalitäten!$C$9="x",Anbieter!F14=""),"-",IF(AND(Funktionalitäten!$D$9="x",Anbieter!F14="x"),"+",IF(AND(Funktionalitäten!$D$9="x",Anbieter!F14=""),"-","Neutrale Funktion"))))))))</f>
        <v>Neutrale Funktion</v>
      </c>
      <c r="G8" s="7" t="str">
        <f>IF(AND(Funktionalitäten!$E$9="x",Anbieter!G14="x"),"--",IF(AND(Funktionalitäten!$E$9="x",Anbieter!G14=""),"+",IF(AND(Funktionalitäten!$B$9="x",Anbieter!G14="x"),"+",IF(AND(Funktionalitäten!$B$9="x",Anbieter!G14=""),"--",IF(AND(Funktionalitäten!$C$9="x",Anbieter!G14="x"),"+",IF(AND(Funktionalitäten!$C$9="x",Anbieter!G14=""),"-",IF(AND(Funktionalitäten!$D$9="x",Anbieter!G14="x"),"+",IF(AND(Funktionalitäten!$D$9="x",Anbieter!G14=""),"-","Neutrale Funktion"))))))))</f>
        <v>Neutrale Funktion</v>
      </c>
      <c r="H8" s="7" t="str">
        <f>IF(AND(Funktionalitäten!$E$9="x",Anbieter!H14="x"),"--",IF(AND(Funktionalitäten!$E$9="x",Anbieter!H14=""),"+",IF(AND(Funktionalitäten!$B$9="x",Anbieter!H14="x"),"+",IF(AND(Funktionalitäten!$B$9="x",Anbieter!H14=""),"--",IF(AND(Funktionalitäten!$C$9="x",Anbieter!H14="x"),"+",IF(AND(Funktionalitäten!$C$9="x",Anbieter!H14=""),"-",IF(AND(Funktionalitäten!$D$9="x",Anbieter!H14="x"),"+",IF(AND(Funktionalitäten!$D$9="x",Anbieter!H14=""),"-","Neutrale Funktion"))))))))</f>
        <v>Neutrale Funktion</v>
      </c>
      <c r="I8" s="7" t="str">
        <f>IF(AND(Funktionalitäten!$E$9="x",Anbieter!I14="x"),"--",IF(AND(Funktionalitäten!$E$9="x",Anbieter!I14=""),"+",IF(AND(Funktionalitäten!$B$9="x",Anbieter!I14="x"),"+",IF(AND(Funktionalitäten!$B$9="x",Anbieter!I14=""),"--",IF(AND(Funktionalitäten!$C$9="x",Anbieter!I14="x"),"+",IF(AND(Funktionalitäten!$C$9="x",Anbieter!I14=""),"-",IF(AND(Funktionalitäten!$D$9="x",Anbieter!I14="x"),"+",IF(AND(Funktionalitäten!$D$9="x",Anbieter!I14=""),"-","Neutrale Funktion"))))))))</f>
        <v>Neutrale Funktion</v>
      </c>
      <c r="J8" s="7" t="str">
        <f>IF(AND(Funktionalitäten!$E$9="x",Anbieter!J14="x"),"--",IF(AND(Funktionalitäten!$E$9="x",Anbieter!J14=""),"+",IF(AND(Funktionalitäten!$B$9="x",Anbieter!J14="x"),"+",IF(AND(Funktionalitäten!$B$9="x",Anbieter!J14=""),"--",IF(AND(Funktionalitäten!$C$9="x",Anbieter!J14="x"),"+",IF(AND(Funktionalitäten!$C$9="x",Anbieter!J14=""),"-",IF(AND(Funktionalitäten!$D$9="x",Anbieter!J14="x"),"+",IF(AND(Funktionalitäten!$D$9="x",Anbieter!J14=""),"-","Neutrale Funktion"))))))))</f>
        <v>Neutrale Funktion</v>
      </c>
      <c r="K8" s="7" t="str">
        <f>IF(AND(Funktionalitäten!$E$9="x",Anbieter!K14="x"),"--",IF(AND(Funktionalitäten!$E$9="x",Anbieter!K14=""),"+",IF(AND(Funktionalitäten!$B$9="x",Anbieter!K14="x"),"+",IF(AND(Funktionalitäten!$B$9="x",Anbieter!K14=""),"--",IF(AND(Funktionalitäten!$C$9="x",Anbieter!K14="x"),"+",IF(AND(Funktionalitäten!$C$9="x",Anbieter!K14=""),"-",IF(AND(Funktionalitäten!$D$9="x",Anbieter!K14="x"),"+",IF(AND(Funktionalitäten!$D$9="x",Anbieter!K14=""),"-","Neutrale Funktion"))))))))</f>
        <v>Neutrale Funktion</v>
      </c>
      <c r="L8" s="7" t="str">
        <f>IF(AND(Funktionalitäten!$E$9="x",Anbieter!L14="x"),"--",IF(AND(Funktionalitäten!$E$9="x",Anbieter!L14=""),"+",IF(AND(Funktionalitäten!$B$9="x",Anbieter!L14="x"),"+",IF(AND(Funktionalitäten!$B$9="x",Anbieter!L14=""),"--",IF(AND(Funktionalitäten!$C$9="x",Anbieter!L14="x"),"+",IF(AND(Funktionalitäten!$C$9="x",Anbieter!L14=""),"-",IF(AND(Funktionalitäten!$D$9="x",Anbieter!L14="x"),"+",IF(AND(Funktionalitäten!$D$9="x",Anbieter!L14=""),"-","Neutrale Funktion"))))))))</f>
        <v>Neutrale Funktion</v>
      </c>
      <c r="M8" s="7" t="str">
        <f>IF(AND(Funktionalitäten!$E$9="x",Anbieter!M14="x"),"--",IF(AND(Funktionalitäten!$E$9="x",Anbieter!M14=""),"+",IF(AND(Funktionalitäten!$B$9="x",Anbieter!M14="x"),"+",IF(AND(Funktionalitäten!$B$9="x",Anbieter!M14=""),"--",IF(AND(Funktionalitäten!$C$9="x",Anbieter!M14="x"),"+",IF(AND(Funktionalitäten!$C$9="x",Anbieter!M14=""),"-",IF(AND(Funktionalitäten!$D$9="x",Anbieter!M14="x"),"+",IF(AND(Funktionalitäten!$D$9="x",Anbieter!M14=""),"-","Neutrale Funktion"))))))))</f>
        <v>Neutrale Funktion</v>
      </c>
      <c r="N8" s="7" t="str">
        <f>IF(AND(Funktionalitäten!$E$9="x",Anbieter!N14="x"),"--",IF(AND(Funktionalitäten!$E$9="x",Anbieter!N14=""),"+",IF(AND(Funktionalitäten!$B$9="x",Anbieter!N14="x"),"+",IF(AND(Funktionalitäten!$B$9="x",Anbieter!N14=""),"--",IF(AND(Funktionalitäten!$C$9="x",Anbieter!N14="x"),"+",IF(AND(Funktionalitäten!$C$9="x",Anbieter!N14=""),"-",IF(AND(Funktionalitäten!$D$9="x",Anbieter!N14="x"),"+",IF(AND(Funktionalitäten!$D$9="x",Anbieter!N14=""),"-","Neutrale Funktion"))))))))</f>
        <v>Neutrale Funktion</v>
      </c>
      <c r="O8" s="7" t="str">
        <f>IF(AND(Funktionalitäten!$E$9="x",Anbieter!O14="x"),"--",IF(AND(Funktionalitäten!$E$9="x",Anbieter!O14=""),"+",IF(AND(Funktionalitäten!$B$9="x",Anbieter!O14="x"),"+",IF(AND(Funktionalitäten!$B$9="x",Anbieter!O14=""),"--",IF(AND(Funktionalitäten!$C$9="x",Anbieter!O14="x"),"+",IF(AND(Funktionalitäten!$C$9="x",Anbieter!O14=""),"-",IF(AND(Funktionalitäten!$D$9="x",Anbieter!O14="x"),"+",IF(AND(Funktionalitäten!$D$9="x",Anbieter!O14=""),"-","Neutrale Funktion"))))))))</f>
        <v>Neutrale Funktion</v>
      </c>
      <c r="P8" s="7" t="str">
        <f>IF(AND(Funktionalitäten!$E$9="x",Anbieter!P14="x"),"--",IF(AND(Funktionalitäten!$E$9="x",Anbieter!P14=""),"+",IF(AND(Funktionalitäten!$B$9="x",Anbieter!P14="x"),"+",IF(AND(Funktionalitäten!$B$9="x",Anbieter!P14=""),"--",IF(AND(Funktionalitäten!$C$9="x",Anbieter!P14="x"),"+",IF(AND(Funktionalitäten!$C$9="x",Anbieter!P14=""),"-",IF(AND(Funktionalitäten!$D$9="x",Anbieter!P14="x"),"+",IF(AND(Funktionalitäten!$D$9="x",Anbieter!P14=""),"-","Neutrale Funktion"))))))))</f>
        <v>Neutrale Funktion</v>
      </c>
      <c r="Q8" s="7" t="str">
        <f>IF(AND(Funktionalitäten!$E$9="x",Anbieter!Q14="x"),"--",IF(AND(Funktionalitäten!$E$9="x",Anbieter!Q14=""),"+",IF(AND(Funktionalitäten!$B$9="x",Anbieter!Q14="x"),"+",IF(AND(Funktionalitäten!$B$9="x",Anbieter!Q14=""),"--",IF(AND(Funktionalitäten!$C$9="x",Anbieter!Q14="x"),"+",IF(AND(Funktionalitäten!$C$9="x",Anbieter!Q14=""),"-",IF(AND(Funktionalitäten!$D$9="x",Anbieter!Q14="x"),"+",IF(AND(Funktionalitäten!$D$9="x",Anbieter!Q14=""),"-","Neutrale Funktion"))))))))</f>
        <v>Neutrale Funktion</v>
      </c>
    </row>
    <row r="9" spans="1:17" ht="18.75" x14ac:dyDescent="0.25">
      <c r="A9" s="9" t="s">
        <v>41</v>
      </c>
      <c r="B9" s="7"/>
      <c r="C9" s="7"/>
      <c r="D9" s="7"/>
      <c r="E9" s="7"/>
      <c r="F9" s="7"/>
      <c r="G9" s="7"/>
      <c r="H9" s="7"/>
      <c r="I9" s="7"/>
      <c r="J9" s="7"/>
      <c r="K9" s="7"/>
      <c r="L9" s="7"/>
      <c r="M9" s="7"/>
      <c r="N9" s="7"/>
      <c r="O9" s="7"/>
      <c r="P9" s="7"/>
      <c r="Q9" s="7"/>
    </row>
    <row r="10" spans="1:17" x14ac:dyDescent="0.25">
      <c r="A10" s="5" t="s">
        <v>42</v>
      </c>
      <c r="B10" s="7" t="str">
        <f>IF(AND(Funktionalitäten!$E11="x",Anbieter!B16="x"),"--",IF(AND(Funktionalitäten!$E11="x",Anbieter!B16=""),"+",IF(AND(Funktionalitäten!$B11="x",Anbieter!B16="x"),"+",IF(AND(Funktionalitäten!$B11="x",Anbieter!B16=""),"--",IF(AND(Funktionalitäten!$C11="x",Anbieter!B16="x"),"+",IF(AND(Funktionalitäten!$C11="x",Anbieter!B16=""),"-",IF(AND(Funktionalitäten!$D11="x",Anbieter!B16="x"),"+",IF(AND(Funktionalitäten!$D11="x",Anbieter!B16=""),"-","Neutrale Funktion"))))))))</f>
        <v>Neutrale Funktion</v>
      </c>
      <c r="C10" s="7" t="str">
        <f>IF(AND(Funktionalitäten!$E11="x",Anbieter!C16="x"),"--",IF(AND(Funktionalitäten!$E11="x",Anbieter!C16=""),"+",IF(AND(Funktionalitäten!$B11="x",Anbieter!C16="x"),"+",IF(AND(Funktionalitäten!$B11="x",Anbieter!C16=""),"--",IF(AND(Funktionalitäten!$C11="x",Anbieter!C16="x"),"+",IF(AND(Funktionalitäten!$C11="x",Anbieter!C16=""),"-",IF(AND(Funktionalitäten!$D11="x",Anbieter!C16="x"),"+",IF(AND(Funktionalitäten!$D11="x",Anbieter!C16=""),"-","Neutrale Funktion"))))))))</f>
        <v>Neutrale Funktion</v>
      </c>
      <c r="D10" s="7" t="str">
        <f>IF(AND(Funktionalitäten!$E11="x",Anbieter!D16="x"),"--",IF(AND(Funktionalitäten!$E11="x",Anbieter!D16=""),"+",IF(AND(Funktionalitäten!$B11="x",Anbieter!D16="x"),"+",IF(AND(Funktionalitäten!$B11="x",Anbieter!D16=""),"--",IF(AND(Funktionalitäten!$C11="x",Anbieter!D16="x"),"+",IF(AND(Funktionalitäten!$C11="x",Anbieter!D16=""),"-",IF(AND(Funktionalitäten!$D11="x",Anbieter!D16="x"),"+",IF(AND(Funktionalitäten!$D11="x",Anbieter!D16=""),"-","Neutrale Funktion"))))))))</f>
        <v>Neutrale Funktion</v>
      </c>
      <c r="E10" s="7" t="str">
        <f>IF(AND(Funktionalitäten!$E11="x",Anbieter!E16="x"),"--",IF(AND(Funktionalitäten!$E11="x",Anbieter!E16=""),"+",IF(AND(Funktionalitäten!$B11="x",Anbieter!E16="x"),"+",IF(AND(Funktionalitäten!$B11="x",Anbieter!E16=""),"--",IF(AND(Funktionalitäten!$C11="x",Anbieter!E16="x"),"+",IF(AND(Funktionalitäten!$C11="x",Anbieter!E16=""),"-",IF(AND(Funktionalitäten!$D11="x",Anbieter!E16="x"),"+",IF(AND(Funktionalitäten!$D11="x",Anbieter!E16=""),"-","Neutrale Funktion"))))))))</f>
        <v>Neutrale Funktion</v>
      </c>
      <c r="F10" s="7" t="str">
        <f>IF(AND(Funktionalitäten!$E11="x",Anbieter!F16="x"),"--",IF(AND(Funktionalitäten!$E11="x",Anbieter!F16=""),"+",IF(AND(Funktionalitäten!$B11="x",Anbieter!F16="x"),"+",IF(AND(Funktionalitäten!$B11="x",Anbieter!F16=""),"--",IF(AND(Funktionalitäten!$C11="x",Anbieter!F16="x"),"+",IF(AND(Funktionalitäten!$C11="x",Anbieter!F16=""),"-",IF(AND(Funktionalitäten!$D11="x",Anbieter!F16="x"),"+",IF(AND(Funktionalitäten!$D11="x",Anbieter!F16=""),"-","Neutrale Funktion"))))))))</f>
        <v>Neutrale Funktion</v>
      </c>
      <c r="G10" s="7" t="str">
        <f>IF(AND(Funktionalitäten!$E11="x",Anbieter!G16="x"),"--",IF(AND(Funktionalitäten!$E11="x",Anbieter!G16=""),"+",IF(AND(Funktionalitäten!$B11="x",Anbieter!G16="x"),"+",IF(AND(Funktionalitäten!$B11="x",Anbieter!G16=""),"--",IF(AND(Funktionalitäten!$C11="x",Anbieter!G16="x"),"+",IF(AND(Funktionalitäten!$C11="x",Anbieter!G16=""),"-",IF(AND(Funktionalitäten!$D11="x",Anbieter!G16="x"),"+",IF(AND(Funktionalitäten!$D11="x",Anbieter!G16=""),"-","Neutrale Funktion"))))))))</f>
        <v>Neutrale Funktion</v>
      </c>
      <c r="H10" s="7" t="str">
        <f>IF(AND(Funktionalitäten!$E11="x",Anbieter!H16="x"),"--",IF(AND(Funktionalitäten!$E11="x",Anbieter!H16=""),"+",IF(AND(Funktionalitäten!$B11="x",Anbieter!H16="x"),"+",IF(AND(Funktionalitäten!$B11="x",Anbieter!H16=""),"--",IF(AND(Funktionalitäten!$C11="x",Anbieter!H16="x"),"+",IF(AND(Funktionalitäten!$C11="x",Anbieter!H16=""),"-",IF(AND(Funktionalitäten!$D11="x",Anbieter!H16="x"),"+",IF(AND(Funktionalitäten!$D11="x",Anbieter!H16=""),"-","Neutrale Funktion"))))))))</f>
        <v>Neutrale Funktion</v>
      </c>
      <c r="I10" s="7" t="str">
        <f>IF(AND(Funktionalitäten!$E11="x",Anbieter!I16="x"),"--",IF(AND(Funktionalitäten!$E11="x",Anbieter!I16=""),"+",IF(AND(Funktionalitäten!$B11="x",Anbieter!I16="x"),"+",IF(AND(Funktionalitäten!$B11="x",Anbieter!I16=""),"--",IF(AND(Funktionalitäten!$C11="x",Anbieter!I16="x"),"+",IF(AND(Funktionalitäten!$C11="x",Anbieter!I16=""),"-",IF(AND(Funktionalitäten!$D11="x",Anbieter!I16="x"),"+",IF(AND(Funktionalitäten!$D11="x",Anbieter!I16=""),"-","Neutrale Funktion"))))))))</f>
        <v>Neutrale Funktion</v>
      </c>
      <c r="J10" s="7" t="str">
        <f>IF(AND(Funktionalitäten!$E11="x",Anbieter!J16="x"),"--",IF(AND(Funktionalitäten!$E11="x",Anbieter!J16=""),"+",IF(AND(Funktionalitäten!$B11="x",Anbieter!J16="x"),"+",IF(AND(Funktionalitäten!$B11="x",Anbieter!J16=""),"--",IF(AND(Funktionalitäten!$C11="x",Anbieter!J16="x"),"+",IF(AND(Funktionalitäten!$C11="x",Anbieter!J16=""),"-",IF(AND(Funktionalitäten!$D11="x",Anbieter!J16="x"),"+",IF(AND(Funktionalitäten!$D11="x",Anbieter!J16=""),"-","Neutrale Funktion"))))))))</f>
        <v>Neutrale Funktion</v>
      </c>
      <c r="K10" s="7" t="str">
        <f>IF(AND(Funktionalitäten!$E11="x",Anbieter!K16="x"),"--",IF(AND(Funktionalitäten!$E11="x",Anbieter!K16=""),"+",IF(AND(Funktionalitäten!$B11="x",Anbieter!K16="x"),"+",IF(AND(Funktionalitäten!$B11="x",Anbieter!K16=""),"--",IF(AND(Funktionalitäten!$C11="x",Anbieter!K16="x"),"+",IF(AND(Funktionalitäten!$C11="x",Anbieter!K16=""),"-",IF(AND(Funktionalitäten!$D11="x",Anbieter!K16="x"),"+",IF(AND(Funktionalitäten!$D11="x",Anbieter!K16=""),"-","Neutrale Funktion"))))))))</f>
        <v>Neutrale Funktion</v>
      </c>
      <c r="L10" s="7" t="str">
        <f>IF(AND(Funktionalitäten!$E11="x",Anbieter!L16="x"),"--",IF(AND(Funktionalitäten!$E11="x",Anbieter!L16=""),"+",IF(AND(Funktionalitäten!$B11="x",Anbieter!L16="x"),"+",IF(AND(Funktionalitäten!$B11="x",Anbieter!L16=""),"--",IF(AND(Funktionalitäten!$C11="x",Anbieter!L16="x"),"+",IF(AND(Funktionalitäten!$C11="x",Anbieter!L16=""),"-",IF(AND(Funktionalitäten!$D11="x",Anbieter!L16="x"),"+",IF(AND(Funktionalitäten!$D11="x",Anbieter!L16=""),"-","Neutrale Funktion"))))))))</f>
        <v>Neutrale Funktion</v>
      </c>
      <c r="M10" s="7" t="str">
        <f>IF(AND(Funktionalitäten!$E11="x",Anbieter!M16="x"),"--",IF(AND(Funktionalitäten!$E11="x",Anbieter!M16=""),"+",IF(AND(Funktionalitäten!$B11="x",Anbieter!M16="x"),"+",IF(AND(Funktionalitäten!$B11="x",Anbieter!M16=""),"--",IF(AND(Funktionalitäten!$C11="x",Anbieter!M16="x"),"+",IF(AND(Funktionalitäten!$C11="x",Anbieter!M16=""),"-",IF(AND(Funktionalitäten!$D11="x",Anbieter!M16="x"),"+",IF(AND(Funktionalitäten!$D11="x",Anbieter!M16=""),"-","Neutrale Funktion"))))))))</f>
        <v>Neutrale Funktion</v>
      </c>
      <c r="N10" s="7" t="str">
        <f>IF(AND(Funktionalitäten!$E11="x",Anbieter!N16="x"),"--",IF(AND(Funktionalitäten!$E11="x",Anbieter!N16=""),"+",IF(AND(Funktionalitäten!$B11="x",Anbieter!N16="x"),"+",IF(AND(Funktionalitäten!$B11="x",Anbieter!N16=""),"--",IF(AND(Funktionalitäten!$C11="x",Anbieter!N16="x"),"+",IF(AND(Funktionalitäten!$C11="x",Anbieter!N16=""),"-",IF(AND(Funktionalitäten!$D11="x",Anbieter!N16="x"),"+",IF(AND(Funktionalitäten!$D11="x",Anbieter!N16=""),"-","Neutrale Funktion"))))))))</f>
        <v>Neutrale Funktion</v>
      </c>
      <c r="O10" s="7" t="str">
        <f>IF(AND(Funktionalitäten!$E11="x",Anbieter!O16="x"),"--",IF(AND(Funktionalitäten!$E11="x",Anbieter!O16=""),"+",IF(AND(Funktionalitäten!$B11="x",Anbieter!O16="x"),"+",IF(AND(Funktionalitäten!$B11="x",Anbieter!O16=""),"--",IF(AND(Funktionalitäten!$C11="x",Anbieter!O16="x"),"+",IF(AND(Funktionalitäten!$C11="x",Anbieter!O16=""),"-",IF(AND(Funktionalitäten!$D11="x",Anbieter!O16="x"),"+",IF(AND(Funktionalitäten!$D11="x",Anbieter!O16=""),"-","Neutrale Funktion"))))))))</f>
        <v>Neutrale Funktion</v>
      </c>
      <c r="P10" s="7" t="str">
        <f>IF(AND(Funktionalitäten!$E11="x",Anbieter!P16="x"),"--",IF(AND(Funktionalitäten!$E11="x",Anbieter!P16=""),"+",IF(AND(Funktionalitäten!$B11="x",Anbieter!P16="x"),"+",IF(AND(Funktionalitäten!$B11="x",Anbieter!P16=""),"--",IF(AND(Funktionalitäten!$C11="x",Anbieter!P16="x"),"+",IF(AND(Funktionalitäten!$C11="x",Anbieter!P16=""),"-",IF(AND(Funktionalitäten!$D11="x",Anbieter!P16="x"),"+",IF(AND(Funktionalitäten!$D11="x",Anbieter!P16=""),"-","Neutrale Funktion"))))))))</f>
        <v>Neutrale Funktion</v>
      </c>
      <c r="Q10" s="7" t="str">
        <f>IF(AND(Funktionalitäten!$E11="x",Anbieter!Q16="x"),"--",IF(AND(Funktionalitäten!$E11="x",Anbieter!Q16=""),"+",IF(AND(Funktionalitäten!$B11="x",Anbieter!Q16="x"),"+",IF(AND(Funktionalitäten!$B11="x",Anbieter!Q16=""),"--",IF(AND(Funktionalitäten!$C11="x",Anbieter!Q16="x"),"+",IF(AND(Funktionalitäten!$C11="x",Anbieter!Q16=""),"-",IF(AND(Funktionalitäten!$D11="x",Anbieter!Q16="x"),"+",IF(AND(Funktionalitäten!$D11="x",Anbieter!Q16=""),"-","Neutrale Funktion"))))))))</f>
        <v>Neutrale Funktion</v>
      </c>
    </row>
    <row r="11" spans="1:17" x14ac:dyDescent="0.25">
      <c r="A11" s="5" t="s">
        <v>43</v>
      </c>
      <c r="B11" s="7" t="str">
        <f>IF(AND(Funktionalitäten!$E12="x",Anbieter!B17="x"),"--",IF(AND(Funktionalitäten!$E12="x",Anbieter!B17=""),"+",IF(AND(Funktionalitäten!$B12="x",Anbieter!B17="x"),"+",IF(AND(Funktionalitäten!$B12="x",Anbieter!B17=""),"--",IF(AND(Funktionalitäten!$C12="x",Anbieter!B17="x"),"+",IF(AND(Funktionalitäten!$C12="x",Anbieter!B17=""),"-",IF(AND(Funktionalitäten!$D12="x",Anbieter!B17="x"),"+",IF(AND(Funktionalitäten!$D12="x",Anbieter!B17=""),"-","Neutrale Funktion"))))))))</f>
        <v>Neutrale Funktion</v>
      </c>
      <c r="C11" s="7" t="str">
        <f>IF(AND(Funktionalitäten!$E12="x",Anbieter!C17="x"),"--",IF(AND(Funktionalitäten!$E12="x",Anbieter!C17=""),"+",IF(AND(Funktionalitäten!$B12="x",Anbieter!C17="x"),"+",IF(AND(Funktionalitäten!$B12="x",Anbieter!C17=""),"--",IF(AND(Funktionalitäten!$C12="x",Anbieter!C17="x"),"+",IF(AND(Funktionalitäten!$C12="x",Anbieter!C17=""),"-",IF(AND(Funktionalitäten!$D12="x",Anbieter!C17="x"),"+",IF(AND(Funktionalitäten!$D12="x",Anbieter!C17=""),"-","Neutrale Funktion"))))))))</f>
        <v>Neutrale Funktion</v>
      </c>
      <c r="D11" s="7" t="str">
        <f>IF(AND(Funktionalitäten!$E12="x",Anbieter!D17="x"),"--",IF(AND(Funktionalitäten!$E12="x",Anbieter!D17=""),"+",IF(AND(Funktionalitäten!$B12="x",Anbieter!D17="x"),"+",IF(AND(Funktionalitäten!$B12="x",Anbieter!D17=""),"--",IF(AND(Funktionalitäten!$C12="x",Anbieter!D17="x"),"+",IF(AND(Funktionalitäten!$C12="x",Anbieter!D17=""),"-",IF(AND(Funktionalitäten!$D12="x",Anbieter!D17="x"),"+",IF(AND(Funktionalitäten!$D12="x",Anbieter!D17=""),"-","Neutrale Funktion"))))))))</f>
        <v>Neutrale Funktion</v>
      </c>
      <c r="E11" s="7" t="str">
        <f>IF(AND(Funktionalitäten!$E12="x",Anbieter!E17="x"),"--",IF(AND(Funktionalitäten!$E12="x",Anbieter!E17=""),"+",IF(AND(Funktionalitäten!$B12="x",Anbieter!E17="x"),"+",IF(AND(Funktionalitäten!$B12="x",Anbieter!E17=""),"--",IF(AND(Funktionalitäten!$C12="x",Anbieter!E17="x"),"+",IF(AND(Funktionalitäten!$C12="x",Anbieter!E17=""),"-",IF(AND(Funktionalitäten!$D12="x",Anbieter!E17="x"),"+",IF(AND(Funktionalitäten!$D12="x",Anbieter!E17=""),"-","Neutrale Funktion"))))))))</f>
        <v>Neutrale Funktion</v>
      </c>
      <c r="F11" s="7" t="str">
        <f>IF(AND(Funktionalitäten!$E12="x",Anbieter!F17="x"),"--",IF(AND(Funktionalitäten!$E12="x",Anbieter!F17=""),"+",IF(AND(Funktionalitäten!$B12="x",Anbieter!F17="x"),"+",IF(AND(Funktionalitäten!$B12="x",Anbieter!F17=""),"--",IF(AND(Funktionalitäten!$C12="x",Anbieter!F17="x"),"+",IF(AND(Funktionalitäten!$C12="x",Anbieter!F17=""),"-",IF(AND(Funktionalitäten!$D12="x",Anbieter!F17="x"),"+",IF(AND(Funktionalitäten!$D12="x",Anbieter!F17=""),"-","Neutrale Funktion"))))))))</f>
        <v>Neutrale Funktion</v>
      </c>
      <c r="G11" s="7" t="str">
        <f>IF(AND(Funktionalitäten!$E12="x",Anbieter!G17="x"),"--",IF(AND(Funktionalitäten!$E12="x",Anbieter!G17=""),"+",IF(AND(Funktionalitäten!$B12="x",Anbieter!G17="x"),"+",IF(AND(Funktionalitäten!$B12="x",Anbieter!G17=""),"--",IF(AND(Funktionalitäten!$C12="x",Anbieter!G17="x"),"+",IF(AND(Funktionalitäten!$C12="x",Anbieter!G17=""),"-",IF(AND(Funktionalitäten!$D12="x",Anbieter!G17="x"),"+",IF(AND(Funktionalitäten!$D12="x",Anbieter!G17=""),"-","Neutrale Funktion"))))))))</f>
        <v>Neutrale Funktion</v>
      </c>
      <c r="H11" s="7" t="str">
        <f>IF(AND(Funktionalitäten!$E12="x",Anbieter!H17="x"),"--",IF(AND(Funktionalitäten!$E12="x",Anbieter!H17=""),"+",IF(AND(Funktionalitäten!$B12="x",Anbieter!H17="x"),"+",IF(AND(Funktionalitäten!$B12="x",Anbieter!H17=""),"--",IF(AND(Funktionalitäten!$C12="x",Anbieter!H17="x"),"+",IF(AND(Funktionalitäten!$C12="x",Anbieter!H17=""),"-",IF(AND(Funktionalitäten!$D12="x",Anbieter!H17="x"),"+",IF(AND(Funktionalitäten!$D12="x",Anbieter!H17=""),"-","Neutrale Funktion"))))))))</f>
        <v>Neutrale Funktion</v>
      </c>
      <c r="I11" s="7" t="str">
        <f>IF(AND(Funktionalitäten!$E12="x",Anbieter!I17="x"),"--",IF(AND(Funktionalitäten!$E12="x",Anbieter!I17=""),"+",IF(AND(Funktionalitäten!$B12="x",Anbieter!I17="x"),"+",IF(AND(Funktionalitäten!$B12="x",Anbieter!I17=""),"--",IF(AND(Funktionalitäten!$C12="x",Anbieter!I17="x"),"+",IF(AND(Funktionalitäten!$C12="x",Anbieter!I17=""),"-",IF(AND(Funktionalitäten!$D12="x",Anbieter!I17="x"),"+",IF(AND(Funktionalitäten!$D12="x",Anbieter!I17=""),"-","Neutrale Funktion"))))))))</f>
        <v>Neutrale Funktion</v>
      </c>
      <c r="J11" s="7" t="str">
        <f>IF(AND(Funktionalitäten!$E12="x",Anbieter!J17="x"),"--",IF(AND(Funktionalitäten!$E12="x",Anbieter!J17=""),"+",IF(AND(Funktionalitäten!$B12="x",Anbieter!J17="x"),"+",IF(AND(Funktionalitäten!$B12="x",Anbieter!J17=""),"--",IF(AND(Funktionalitäten!$C12="x",Anbieter!J17="x"),"+",IF(AND(Funktionalitäten!$C12="x",Anbieter!J17=""),"-",IF(AND(Funktionalitäten!$D12="x",Anbieter!J17="x"),"+",IF(AND(Funktionalitäten!$D12="x",Anbieter!J17=""),"-","Neutrale Funktion"))))))))</f>
        <v>Neutrale Funktion</v>
      </c>
      <c r="K11" s="7" t="str">
        <f>IF(AND(Funktionalitäten!$E12="x",Anbieter!K17="x"),"--",IF(AND(Funktionalitäten!$E12="x",Anbieter!K17=""),"+",IF(AND(Funktionalitäten!$B12="x",Anbieter!K17="x"),"+",IF(AND(Funktionalitäten!$B12="x",Anbieter!K17=""),"--",IF(AND(Funktionalitäten!$C12="x",Anbieter!K17="x"),"+",IF(AND(Funktionalitäten!$C12="x",Anbieter!K17=""),"-",IF(AND(Funktionalitäten!$D12="x",Anbieter!K17="x"),"+",IF(AND(Funktionalitäten!$D12="x",Anbieter!K17=""),"-","Neutrale Funktion"))))))))</f>
        <v>Neutrale Funktion</v>
      </c>
      <c r="L11" s="7" t="str">
        <f>IF(AND(Funktionalitäten!$E12="x",Anbieter!L17="x"),"--",IF(AND(Funktionalitäten!$E12="x",Anbieter!L17=""),"+",IF(AND(Funktionalitäten!$B12="x",Anbieter!L17="x"),"+",IF(AND(Funktionalitäten!$B12="x",Anbieter!L17=""),"--",IF(AND(Funktionalitäten!$C12="x",Anbieter!L17="x"),"+",IF(AND(Funktionalitäten!$C12="x",Anbieter!L17=""),"-",IF(AND(Funktionalitäten!$D12="x",Anbieter!L17="x"),"+",IF(AND(Funktionalitäten!$D12="x",Anbieter!L17=""),"-","Neutrale Funktion"))))))))</f>
        <v>Neutrale Funktion</v>
      </c>
      <c r="M11" s="7" t="str">
        <f>IF(AND(Funktionalitäten!$E12="x",Anbieter!M17="x"),"--",IF(AND(Funktionalitäten!$E12="x",Anbieter!M17=""),"+",IF(AND(Funktionalitäten!$B12="x",Anbieter!M17="x"),"+",IF(AND(Funktionalitäten!$B12="x",Anbieter!M17=""),"--",IF(AND(Funktionalitäten!$C12="x",Anbieter!M17="x"),"+",IF(AND(Funktionalitäten!$C12="x",Anbieter!M17=""),"-",IF(AND(Funktionalitäten!$D12="x",Anbieter!M17="x"),"+",IF(AND(Funktionalitäten!$D12="x",Anbieter!M17=""),"-","Neutrale Funktion"))))))))</f>
        <v>Neutrale Funktion</v>
      </c>
      <c r="N11" s="7" t="str">
        <f>IF(AND(Funktionalitäten!$E12="x",Anbieter!N17="x"),"--",IF(AND(Funktionalitäten!$E12="x",Anbieter!N17=""),"+",IF(AND(Funktionalitäten!$B12="x",Anbieter!N17="x"),"+",IF(AND(Funktionalitäten!$B12="x",Anbieter!N17=""),"--",IF(AND(Funktionalitäten!$C12="x",Anbieter!N17="x"),"+",IF(AND(Funktionalitäten!$C12="x",Anbieter!N17=""),"-",IF(AND(Funktionalitäten!$D12="x",Anbieter!N17="x"),"+",IF(AND(Funktionalitäten!$D12="x",Anbieter!N17=""),"-","Neutrale Funktion"))))))))</f>
        <v>Neutrale Funktion</v>
      </c>
      <c r="O11" s="7" t="str">
        <f>IF(AND(Funktionalitäten!$E12="x",Anbieter!O17="x"),"--",IF(AND(Funktionalitäten!$E12="x",Anbieter!O17=""),"+",IF(AND(Funktionalitäten!$B12="x",Anbieter!O17="x"),"+",IF(AND(Funktionalitäten!$B12="x",Anbieter!O17=""),"--",IF(AND(Funktionalitäten!$C12="x",Anbieter!O17="x"),"+",IF(AND(Funktionalitäten!$C12="x",Anbieter!O17=""),"-",IF(AND(Funktionalitäten!$D12="x",Anbieter!O17="x"),"+",IF(AND(Funktionalitäten!$D12="x",Anbieter!O17=""),"-","Neutrale Funktion"))))))))</f>
        <v>Neutrale Funktion</v>
      </c>
      <c r="P11" s="7" t="str">
        <f>IF(AND(Funktionalitäten!$E12="x",Anbieter!P17="x"),"--",IF(AND(Funktionalitäten!$E12="x",Anbieter!P17=""),"+",IF(AND(Funktionalitäten!$B12="x",Anbieter!P17="x"),"+",IF(AND(Funktionalitäten!$B12="x",Anbieter!P17=""),"--",IF(AND(Funktionalitäten!$C12="x",Anbieter!P17="x"),"+",IF(AND(Funktionalitäten!$C12="x",Anbieter!P17=""),"-",IF(AND(Funktionalitäten!$D12="x",Anbieter!P17="x"),"+",IF(AND(Funktionalitäten!$D12="x",Anbieter!P17=""),"-","Neutrale Funktion"))))))))</f>
        <v>Neutrale Funktion</v>
      </c>
      <c r="Q11" s="7" t="str">
        <f>IF(AND(Funktionalitäten!$E12="x",Anbieter!Q17="x"),"--",IF(AND(Funktionalitäten!$E12="x",Anbieter!Q17=""),"+",IF(AND(Funktionalitäten!$B12="x",Anbieter!Q17="x"),"+",IF(AND(Funktionalitäten!$B12="x",Anbieter!Q17=""),"--",IF(AND(Funktionalitäten!$C12="x",Anbieter!Q17="x"),"+",IF(AND(Funktionalitäten!$C12="x",Anbieter!Q17=""),"-",IF(AND(Funktionalitäten!$D12="x",Anbieter!Q17="x"),"+",IF(AND(Funktionalitäten!$D12="x",Anbieter!Q17=""),"-","Neutrale Funktion"))))))))</f>
        <v>Neutrale Funktion</v>
      </c>
    </row>
    <row r="12" spans="1:17" x14ac:dyDescent="0.25">
      <c r="A12" s="5" t="s">
        <v>44</v>
      </c>
      <c r="B12" s="7" t="str">
        <f>IF(AND(Funktionalitäten!$E13="x",Anbieter!B18="x"),"--",IF(AND(Funktionalitäten!$E13="x",Anbieter!B18=""),"+",IF(AND(Funktionalitäten!$B13="x",Anbieter!B18="x"),"+",IF(AND(Funktionalitäten!$B13="x",Anbieter!B18=""),"--",IF(AND(Funktionalitäten!$C13="x",Anbieter!B18="x"),"+",IF(AND(Funktionalitäten!$C13="x",Anbieter!B18=""),"-",IF(AND(Funktionalitäten!$D13="x",Anbieter!B18="x"),"+",IF(AND(Funktionalitäten!$D13="x",Anbieter!B18=""),"-","Neutrale Funktion"))))))))</f>
        <v>Neutrale Funktion</v>
      </c>
      <c r="C12" s="7" t="str">
        <f>IF(AND(Funktionalitäten!$E13="x",Anbieter!C18="x"),"--",IF(AND(Funktionalitäten!$E13="x",Anbieter!C18=""),"+",IF(AND(Funktionalitäten!$B13="x",Anbieter!C18="x"),"+",IF(AND(Funktionalitäten!$B13="x",Anbieter!C18=""),"--",IF(AND(Funktionalitäten!$C13="x",Anbieter!C18="x"),"+",IF(AND(Funktionalitäten!$C13="x",Anbieter!C18=""),"-",IF(AND(Funktionalitäten!$D13="x",Anbieter!C18="x"),"+",IF(AND(Funktionalitäten!$D13="x",Anbieter!C18=""),"-","Neutrale Funktion"))))))))</f>
        <v>Neutrale Funktion</v>
      </c>
      <c r="D12" s="7" t="str">
        <f>IF(AND(Funktionalitäten!$E13="x",Anbieter!D18="x"),"--",IF(AND(Funktionalitäten!$E13="x",Anbieter!D18=""),"+",IF(AND(Funktionalitäten!$B13="x",Anbieter!D18="x"),"+",IF(AND(Funktionalitäten!$B13="x",Anbieter!D18=""),"--",IF(AND(Funktionalitäten!$C13="x",Anbieter!D18="x"),"+",IF(AND(Funktionalitäten!$C13="x",Anbieter!D18=""),"-",IF(AND(Funktionalitäten!$D13="x",Anbieter!D18="x"),"+",IF(AND(Funktionalitäten!$D13="x",Anbieter!D18=""),"-","Neutrale Funktion"))))))))</f>
        <v>Neutrale Funktion</v>
      </c>
      <c r="E12" s="7" t="str">
        <f>IF(AND(Funktionalitäten!$E13="x",Anbieter!E18="x"),"--",IF(AND(Funktionalitäten!$E13="x",Anbieter!E18=""),"+",IF(AND(Funktionalitäten!$B13="x",Anbieter!E18="x"),"+",IF(AND(Funktionalitäten!$B13="x",Anbieter!E18=""),"--",IF(AND(Funktionalitäten!$C13="x",Anbieter!E18="x"),"+",IF(AND(Funktionalitäten!$C13="x",Anbieter!E18=""),"-",IF(AND(Funktionalitäten!$D13="x",Anbieter!E18="x"),"+",IF(AND(Funktionalitäten!$D13="x",Anbieter!E18=""),"-","Neutrale Funktion"))))))))</f>
        <v>Neutrale Funktion</v>
      </c>
      <c r="F12" s="7" t="str">
        <f>IF(AND(Funktionalitäten!$E13="x",Anbieter!F18="x"),"--",IF(AND(Funktionalitäten!$E13="x",Anbieter!F18=""),"+",IF(AND(Funktionalitäten!$B13="x",Anbieter!F18="x"),"+",IF(AND(Funktionalitäten!$B13="x",Anbieter!F18=""),"--",IF(AND(Funktionalitäten!$C13="x",Anbieter!F18="x"),"+",IF(AND(Funktionalitäten!$C13="x",Anbieter!F18=""),"-",IF(AND(Funktionalitäten!$D13="x",Anbieter!F18="x"),"+",IF(AND(Funktionalitäten!$D13="x",Anbieter!F18=""),"-","Neutrale Funktion"))))))))</f>
        <v>Neutrale Funktion</v>
      </c>
      <c r="G12" s="7" t="str">
        <f>IF(AND(Funktionalitäten!$E13="x",Anbieter!G18="x"),"--",IF(AND(Funktionalitäten!$E13="x",Anbieter!G18=""),"+",IF(AND(Funktionalitäten!$B13="x",Anbieter!G18="x"),"+",IF(AND(Funktionalitäten!$B13="x",Anbieter!G18=""),"--",IF(AND(Funktionalitäten!$C13="x",Anbieter!G18="x"),"+",IF(AND(Funktionalitäten!$C13="x",Anbieter!G18=""),"-",IF(AND(Funktionalitäten!$D13="x",Anbieter!G18="x"),"+",IF(AND(Funktionalitäten!$D13="x",Anbieter!G18=""),"-","Neutrale Funktion"))))))))</f>
        <v>Neutrale Funktion</v>
      </c>
      <c r="H12" s="7" t="str">
        <f>IF(AND(Funktionalitäten!$E13="x",Anbieter!H18="x"),"--",IF(AND(Funktionalitäten!$E13="x",Anbieter!H18=""),"+",IF(AND(Funktionalitäten!$B13="x",Anbieter!H18="x"),"+",IF(AND(Funktionalitäten!$B13="x",Anbieter!H18=""),"--",IF(AND(Funktionalitäten!$C13="x",Anbieter!H18="x"),"+",IF(AND(Funktionalitäten!$C13="x",Anbieter!H18=""),"-",IF(AND(Funktionalitäten!$D13="x",Anbieter!H18="x"),"+",IF(AND(Funktionalitäten!$D13="x",Anbieter!H18=""),"-","Neutrale Funktion"))))))))</f>
        <v>Neutrale Funktion</v>
      </c>
      <c r="I12" s="7" t="str">
        <f>IF(AND(Funktionalitäten!$E13="x",Anbieter!I18="x"),"--",IF(AND(Funktionalitäten!$E13="x",Anbieter!I18=""),"+",IF(AND(Funktionalitäten!$B13="x",Anbieter!I18="x"),"+",IF(AND(Funktionalitäten!$B13="x",Anbieter!I18=""),"--",IF(AND(Funktionalitäten!$C13="x",Anbieter!I18="x"),"+",IF(AND(Funktionalitäten!$C13="x",Anbieter!I18=""),"-",IF(AND(Funktionalitäten!$D13="x",Anbieter!I18="x"),"+",IF(AND(Funktionalitäten!$D13="x",Anbieter!I18=""),"-","Neutrale Funktion"))))))))</f>
        <v>Neutrale Funktion</v>
      </c>
      <c r="J12" s="7" t="str">
        <f>IF(AND(Funktionalitäten!$E13="x",Anbieter!J18="x"),"--",IF(AND(Funktionalitäten!$E13="x",Anbieter!J18=""),"+",IF(AND(Funktionalitäten!$B13="x",Anbieter!J18="x"),"+",IF(AND(Funktionalitäten!$B13="x",Anbieter!J18=""),"--",IF(AND(Funktionalitäten!$C13="x",Anbieter!J18="x"),"+",IF(AND(Funktionalitäten!$C13="x",Anbieter!J18=""),"-",IF(AND(Funktionalitäten!$D13="x",Anbieter!J18="x"),"+",IF(AND(Funktionalitäten!$D13="x",Anbieter!J18=""),"-","Neutrale Funktion"))))))))</f>
        <v>Neutrale Funktion</v>
      </c>
      <c r="K12" s="7" t="str">
        <f>IF(AND(Funktionalitäten!$E13="x",Anbieter!K18="x"),"--",IF(AND(Funktionalitäten!$E13="x",Anbieter!K18=""),"+",IF(AND(Funktionalitäten!$B13="x",Anbieter!K18="x"),"+",IF(AND(Funktionalitäten!$B13="x",Anbieter!K18=""),"--",IF(AND(Funktionalitäten!$C13="x",Anbieter!K18="x"),"+",IF(AND(Funktionalitäten!$C13="x",Anbieter!K18=""),"-",IF(AND(Funktionalitäten!$D13="x",Anbieter!K18="x"),"+",IF(AND(Funktionalitäten!$D13="x",Anbieter!K18=""),"-","Neutrale Funktion"))))))))</f>
        <v>Neutrale Funktion</v>
      </c>
      <c r="L12" s="7" t="str">
        <f>IF(AND(Funktionalitäten!$E13="x",Anbieter!L18="x"),"--",IF(AND(Funktionalitäten!$E13="x",Anbieter!L18=""),"+",IF(AND(Funktionalitäten!$B13="x",Anbieter!L18="x"),"+",IF(AND(Funktionalitäten!$B13="x",Anbieter!L18=""),"--",IF(AND(Funktionalitäten!$C13="x",Anbieter!L18="x"),"+",IF(AND(Funktionalitäten!$C13="x",Anbieter!L18=""),"-",IF(AND(Funktionalitäten!$D13="x",Anbieter!L18="x"),"+",IF(AND(Funktionalitäten!$D13="x",Anbieter!L18=""),"-","Neutrale Funktion"))))))))</f>
        <v>Neutrale Funktion</v>
      </c>
      <c r="M12" s="7" t="str">
        <f>IF(AND(Funktionalitäten!$E13="x",Anbieter!M18="x"),"--",IF(AND(Funktionalitäten!$E13="x",Anbieter!M18=""),"+",IF(AND(Funktionalitäten!$B13="x",Anbieter!M18="x"),"+",IF(AND(Funktionalitäten!$B13="x",Anbieter!M18=""),"--",IF(AND(Funktionalitäten!$C13="x",Anbieter!M18="x"),"+",IF(AND(Funktionalitäten!$C13="x",Anbieter!M18=""),"-",IF(AND(Funktionalitäten!$D13="x",Anbieter!M18="x"),"+",IF(AND(Funktionalitäten!$D13="x",Anbieter!M18=""),"-","Neutrale Funktion"))))))))</f>
        <v>Neutrale Funktion</v>
      </c>
      <c r="N12" s="7" t="str">
        <f>IF(AND(Funktionalitäten!$E13="x",Anbieter!N18="x"),"--",IF(AND(Funktionalitäten!$E13="x",Anbieter!N18=""),"+",IF(AND(Funktionalitäten!$B13="x",Anbieter!N18="x"),"+",IF(AND(Funktionalitäten!$B13="x",Anbieter!N18=""),"--",IF(AND(Funktionalitäten!$C13="x",Anbieter!N18="x"),"+",IF(AND(Funktionalitäten!$C13="x",Anbieter!N18=""),"-",IF(AND(Funktionalitäten!$D13="x",Anbieter!N18="x"),"+",IF(AND(Funktionalitäten!$D13="x",Anbieter!N18=""),"-","Neutrale Funktion"))))))))</f>
        <v>Neutrale Funktion</v>
      </c>
      <c r="O12" s="7" t="str">
        <f>IF(AND(Funktionalitäten!$E13="x",Anbieter!O18="x"),"--",IF(AND(Funktionalitäten!$E13="x",Anbieter!O18=""),"+",IF(AND(Funktionalitäten!$B13="x",Anbieter!O18="x"),"+",IF(AND(Funktionalitäten!$B13="x",Anbieter!O18=""),"--",IF(AND(Funktionalitäten!$C13="x",Anbieter!O18="x"),"+",IF(AND(Funktionalitäten!$C13="x",Anbieter!O18=""),"-",IF(AND(Funktionalitäten!$D13="x",Anbieter!O18="x"),"+",IF(AND(Funktionalitäten!$D13="x",Anbieter!O18=""),"-","Neutrale Funktion"))))))))</f>
        <v>Neutrale Funktion</v>
      </c>
      <c r="P12" s="7" t="str">
        <f>IF(AND(Funktionalitäten!$E13="x",Anbieter!P18="x"),"--",IF(AND(Funktionalitäten!$E13="x",Anbieter!P18=""),"+",IF(AND(Funktionalitäten!$B13="x",Anbieter!P18="x"),"+",IF(AND(Funktionalitäten!$B13="x",Anbieter!P18=""),"--",IF(AND(Funktionalitäten!$C13="x",Anbieter!P18="x"),"+",IF(AND(Funktionalitäten!$C13="x",Anbieter!P18=""),"-",IF(AND(Funktionalitäten!$D13="x",Anbieter!P18="x"),"+",IF(AND(Funktionalitäten!$D13="x",Anbieter!P18=""),"-","Neutrale Funktion"))))))))</f>
        <v>Neutrale Funktion</v>
      </c>
      <c r="Q12" s="7" t="str">
        <f>IF(AND(Funktionalitäten!$E13="x",Anbieter!Q18="x"),"--",IF(AND(Funktionalitäten!$E13="x",Anbieter!Q18=""),"+",IF(AND(Funktionalitäten!$B13="x",Anbieter!Q18="x"),"+",IF(AND(Funktionalitäten!$B13="x",Anbieter!Q18=""),"--",IF(AND(Funktionalitäten!$C13="x",Anbieter!Q18="x"),"+",IF(AND(Funktionalitäten!$C13="x",Anbieter!Q18=""),"-",IF(AND(Funktionalitäten!$D13="x",Anbieter!Q18="x"),"+",IF(AND(Funktionalitäten!$D13="x",Anbieter!Q18=""),"-","Neutrale Funktion"))))))))</f>
        <v>Neutrale Funktion</v>
      </c>
    </row>
    <row r="13" spans="1:17" x14ac:dyDescent="0.25">
      <c r="A13" s="5" t="s">
        <v>60</v>
      </c>
      <c r="B13" s="7" t="str">
        <f>IF(AND(Funktionalitäten!$E14="x",Anbieter!B19="x"),"--",IF(AND(Funktionalitäten!$E14="x",Anbieter!B19=""),"+",IF(AND(Funktionalitäten!$B14="x",Anbieter!B19="x"),"+",IF(AND(Funktionalitäten!$B14="x",Anbieter!B19=""),"--",IF(AND(Funktionalitäten!$C14="x",Anbieter!B19="x"),"+",IF(AND(Funktionalitäten!$C14="x",Anbieter!B19=""),"-",IF(AND(Funktionalitäten!$D14="x",Anbieter!B19="x"),"+",IF(AND(Funktionalitäten!$D14="x",Anbieter!B19=""),"-","Neutrale Funktion"))))))))</f>
        <v>Neutrale Funktion</v>
      </c>
      <c r="C13" s="7" t="str">
        <f>IF(AND(Funktionalitäten!$E14="x",Anbieter!C19="x"),"--",IF(AND(Funktionalitäten!$E14="x",Anbieter!C19=""),"+",IF(AND(Funktionalitäten!$B14="x",Anbieter!C19="x"),"+",IF(AND(Funktionalitäten!$B14="x",Anbieter!C19=""),"--",IF(AND(Funktionalitäten!$C14="x",Anbieter!C19="x"),"+",IF(AND(Funktionalitäten!$C14="x",Anbieter!C19=""),"-",IF(AND(Funktionalitäten!$D14="x",Anbieter!C19="x"),"+",IF(AND(Funktionalitäten!$D14="x",Anbieter!C19=""),"-","Neutrale Funktion"))))))))</f>
        <v>Neutrale Funktion</v>
      </c>
      <c r="D13" s="7" t="str">
        <f>IF(AND(Funktionalitäten!$E14="x",Anbieter!D19="x"),"--",IF(AND(Funktionalitäten!$E14="x",Anbieter!D19=""),"+",IF(AND(Funktionalitäten!$B14="x",Anbieter!D19="x"),"+",IF(AND(Funktionalitäten!$B14="x",Anbieter!D19=""),"--",IF(AND(Funktionalitäten!$C14="x",Anbieter!D19="x"),"+",IF(AND(Funktionalitäten!$C14="x",Anbieter!D19=""),"-",IF(AND(Funktionalitäten!$D14="x",Anbieter!D19="x"),"+",IF(AND(Funktionalitäten!$D14="x",Anbieter!D19=""),"-","Neutrale Funktion"))))))))</f>
        <v>Neutrale Funktion</v>
      </c>
      <c r="E13" s="7" t="str">
        <f>IF(AND(Funktionalitäten!$E14="x",Anbieter!E19="x"),"--",IF(AND(Funktionalitäten!$E14="x",Anbieter!E19=""),"+",IF(AND(Funktionalitäten!$B14="x",Anbieter!E19="x"),"+",IF(AND(Funktionalitäten!$B14="x",Anbieter!E19=""),"--",IF(AND(Funktionalitäten!$C14="x",Anbieter!E19="x"),"+",IF(AND(Funktionalitäten!$C14="x",Anbieter!E19=""),"-",IF(AND(Funktionalitäten!$D14="x",Anbieter!E19="x"),"+",IF(AND(Funktionalitäten!$D14="x",Anbieter!E19=""),"-","Neutrale Funktion"))))))))</f>
        <v>Neutrale Funktion</v>
      </c>
      <c r="F13" s="7" t="str">
        <f>IF(AND(Funktionalitäten!$E14="x",Anbieter!F19="x"),"--",IF(AND(Funktionalitäten!$E14="x",Anbieter!F19=""),"+",IF(AND(Funktionalitäten!$B14="x",Anbieter!F19="x"),"+",IF(AND(Funktionalitäten!$B14="x",Anbieter!F19=""),"--",IF(AND(Funktionalitäten!$C14="x",Anbieter!F19="x"),"+",IF(AND(Funktionalitäten!$C14="x",Anbieter!F19=""),"-",IF(AND(Funktionalitäten!$D14="x",Anbieter!F19="x"),"+",IF(AND(Funktionalitäten!$D14="x",Anbieter!F19=""),"-","Neutrale Funktion"))))))))</f>
        <v>Neutrale Funktion</v>
      </c>
      <c r="G13" s="7" t="str">
        <f>IF(AND(Funktionalitäten!$E14="x",Anbieter!G19="x"),"--",IF(AND(Funktionalitäten!$E14="x",Anbieter!G19=""),"+",IF(AND(Funktionalitäten!$B14="x",Anbieter!G19="x"),"+",IF(AND(Funktionalitäten!$B14="x",Anbieter!G19=""),"--",IF(AND(Funktionalitäten!$C14="x",Anbieter!G19="x"),"+",IF(AND(Funktionalitäten!$C14="x",Anbieter!G19=""),"-",IF(AND(Funktionalitäten!$D14="x",Anbieter!G19="x"),"+",IF(AND(Funktionalitäten!$D14="x",Anbieter!G19=""),"-","Neutrale Funktion"))))))))</f>
        <v>Neutrale Funktion</v>
      </c>
      <c r="H13" s="7" t="str">
        <f>IF(AND(Funktionalitäten!$E14="x",Anbieter!H19="x"),"--",IF(AND(Funktionalitäten!$E14="x",Anbieter!H19=""),"+",IF(AND(Funktionalitäten!$B14="x",Anbieter!H19="x"),"+",IF(AND(Funktionalitäten!$B14="x",Anbieter!H19=""),"--",IF(AND(Funktionalitäten!$C14="x",Anbieter!H19="x"),"+",IF(AND(Funktionalitäten!$C14="x",Anbieter!H19=""),"-",IF(AND(Funktionalitäten!$D14="x",Anbieter!H19="x"),"+",IF(AND(Funktionalitäten!$D14="x",Anbieter!H19=""),"-","Neutrale Funktion"))))))))</f>
        <v>Neutrale Funktion</v>
      </c>
      <c r="I13" s="7" t="str">
        <f>IF(AND(Funktionalitäten!$E14="x",Anbieter!I19="x"),"--",IF(AND(Funktionalitäten!$E14="x",Anbieter!I19=""),"+",IF(AND(Funktionalitäten!$B14="x",Anbieter!I19="x"),"+",IF(AND(Funktionalitäten!$B14="x",Anbieter!I19=""),"--",IF(AND(Funktionalitäten!$C14="x",Anbieter!I19="x"),"+",IF(AND(Funktionalitäten!$C14="x",Anbieter!I19=""),"-",IF(AND(Funktionalitäten!$D14="x",Anbieter!I19="x"),"+",IF(AND(Funktionalitäten!$D14="x",Anbieter!I19=""),"-","Neutrale Funktion"))))))))</f>
        <v>Neutrale Funktion</v>
      </c>
      <c r="J13" s="7" t="str">
        <f>IF(AND(Funktionalitäten!$E14="x",Anbieter!J19="x"),"--",IF(AND(Funktionalitäten!$E14="x",Anbieter!J19=""),"+",IF(AND(Funktionalitäten!$B14="x",Anbieter!J19="x"),"+",IF(AND(Funktionalitäten!$B14="x",Anbieter!J19=""),"--",IF(AND(Funktionalitäten!$C14="x",Anbieter!J19="x"),"+",IF(AND(Funktionalitäten!$C14="x",Anbieter!J19=""),"-",IF(AND(Funktionalitäten!$D14="x",Anbieter!J19="x"),"+",IF(AND(Funktionalitäten!$D14="x",Anbieter!J19=""),"-","Neutrale Funktion"))))))))</f>
        <v>Neutrale Funktion</v>
      </c>
      <c r="K13" s="7" t="str">
        <f>IF(AND(Funktionalitäten!$E14="x",Anbieter!K19="x"),"--",IF(AND(Funktionalitäten!$E14="x",Anbieter!K19=""),"+",IF(AND(Funktionalitäten!$B14="x",Anbieter!K19="x"),"+",IF(AND(Funktionalitäten!$B14="x",Anbieter!K19=""),"--",IF(AND(Funktionalitäten!$C14="x",Anbieter!K19="x"),"+",IF(AND(Funktionalitäten!$C14="x",Anbieter!K19=""),"-",IF(AND(Funktionalitäten!$D14="x",Anbieter!K19="x"),"+",IF(AND(Funktionalitäten!$D14="x",Anbieter!K19=""),"-","Neutrale Funktion"))))))))</f>
        <v>Neutrale Funktion</v>
      </c>
      <c r="L13" s="7" t="str">
        <f>IF(AND(Funktionalitäten!$E14="x",Anbieter!L19="x"),"--",IF(AND(Funktionalitäten!$E14="x",Anbieter!L19=""),"+",IF(AND(Funktionalitäten!$B14="x",Anbieter!L19="x"),"+",IF(AND(Funktionalitäten!$B14="x",Anbieter!L19=""),"--",IF(AND(Funktionalitäten!$C14="x",Anbieter!L19="x"),"+",IF(AND(Funktionalitäten!$C14="x",Anbieter!L19=""),"-",IF(AND(Funktionalitäten!$D14="x",Anbieter!L19="x"),"+",IF(AND(Funktionalitäten!$D14="x",Anbieter!L19=""),"-","Neutrale Funktion"))))))))</f>
        <v>Neutrale Funktion</v>
      </c>
      <c r="M13" s="7" t="str">
        <f>IF(AND(Funktionalitäten!$E14="x",Anbieter!M19="x"),"--",IF(AND(Funktionalitäten!$E14="x",Anbieter!M19=""),"+",IF(AND(Funktionalitäten!$B14="x",Anbieter!M19="x"),"+",IF(AND(Funktionalitäten!$B14="x",Anbieter!M19=""),"--",IF(AND(Funktionalitäten!$C14="x",Anbieter!M19="x"),"+",IF(AND(Funktionalitäten!$C14="x",Anbieter!M19=""),"-",IF(AND(Funktionalitäten!$D14="x",Anbieter!M19="x"),"+",IF(AND(Funktionalitäten!$D14="x",Anbieter!M19=""),"-","Neutrale Funktion"))))))))</f>
        <v>Neutrale Funktion</v>
      </c>
      <c r="N13" s="7" t="str">
        <f>IF(AND(Funktionalitäten!$E14="x",Anbieter!N19="x"),"--",IF(AND(Funktionalitäten!$E14="x",Anbieter!N19=""),"+",IF(AND(Funktionalitäten!$B14="x",Anbieter!N19="x"),"+",IF(AND(Funktionalitäten!$B14="x",Anbieter!N19=""),"--",IF(AND(Funktionalitäten!$C14="x",Anbieter!N19="x"),"+",IF(AND(Funktionalitäten!$C14="x",Anbieter!N19=""),"-",IF(AND(Funktionalitäten!$D14="x",Anbieter!N19="x"),"+",IF(AND(Funktionalitäten!$D14="x",Anbieter!N19=""),"-","Neutrale Funktion"))))))))</f>
        <v>Neutrale Funktion</v>
      </c>
      <c r="O13" s="7" t="str">
        <f>IF(AND(Funktionalitäten!$E14="x",Anbieter!O19="x"),"--",IF(AND(Funktionalitäten!$E14="x",Anbieter!O19=""),"+",IF(AND(Funktionalitäten!$B14="x",Anbieter!O19="x"),"+",IF(AND(Funktionalitäten!$B14="x",Anbieter!O19=""),"--",IF(AND(Funktionalitäten!$C14="x",Anbieter!O19="x"),"+",IF(AND(Funktionalitäten!$C14="x",Anbieter!O19=""),"-",IF(AND(Funktionalitäten!$D14="x",Anbieter!O19="x"),"+",IF(AND(Funktionalitäten!$D14="x",Anbieter!O19=""),"-","Neutrale Funktion"))))))))</f>
        <v>Neutrale Funktion</v>
      </c>
      <c r="P13" s="7" t="str">
        <f>IF(AND(Funktionalitäten!$E14="x",Anbieter!P19="x"),"--",IF(AND(Funktionalitäten!$E14="x",Anbieter!P19=""),"+",IF(AND(Funktionalitäten!$B14="x",Anbieter!P19="x"),"+",IF(AND(Funktionalitäten!$B14="x",Anbieter!P19=""),"--",IF(AND(Funktionalitäten!$C14="x",Anbieter!P19="x"),"+",IF(AND(Funktionalitäten!$C14="x",Anbieter!P19=""),"-",IF(AND(Funktionalitäten!$D14="x",Anbieter!P19="x"),"+",IF(AND(Funktionalitäten!$D14="x",Anbieter!P19=""),"-","Neutrale Funktion"))))))))</f>
        <v>Neutrale Funktion</v>
      </c>
      <c r="Q13" s="7" t="str">
        <f>IF(AND(Funktionalitäten!$E14="x",Anbieter!Q19="x"),"--",IF(AND(Funktionalitäten!$E14="x",Anbieter!Q19=""),"+",IF(AND(Funktionalitäten!$B14="x",Anbieter!Q19="x"),"+",IF(AND(Funktionalitäten!$B14="x",Anbieter!Q19=""),"--",IF(AND(Funktionalitäten!$C14="x",Anbieter!Q19="x"),"+",IF(AND(Funktionalitäten!$C14="x",Anbieter!Q19=""),"-",IF(AND(Funktionalitäten!$D14="x",Anbieter!Q19="x"),"+",IF(AND(Funktionalitäten!$D14="x",Anbieter!Q19=""),"-","Neutrale Funktion"))))))))</f>
        <v>Neutrale Funktion</v>
      </c>
    </row>
    <row r="14" spans="1:17" ht="30" x14ac:dyDescent="0.25">
      <c r="A14" s="5" t="s">
        <v>38</v>
      </c>
      <c r="B14" s="7" t="str">
        <f>IF(AND(Funktionalitäten!$E15="x",Anbieter!B20="x"),"--",IF(AND(Funktionalitäten!$E15="x",Anbieter!B20=""),"+",IF(AND(Funktionalitäten!$B15="x",Anbieter!B20="x"),"+",IF(AND(Funktionalitäten!$B15="x",Anbieter!B20=""),"--",IF(AND(Funktionalitäten!$C15="x",Anbieter!B20="x"),"+",IF(AND(Funktionalitäten!$C15="x",Anbieter!B20=""),"-",IF(AND(Funktionalitäten!$D15="x",Anbieter!B20="x"),"+",IF(AND(Funktionalitäten!$D15="x",Anbieter!B20=""),"-","Neutrale Funktion"))))))))</f>
        <v>Neutrale Funktion</v>
      </c>
      <c r="C14" s="7" t="str">
        <f>IF(AND(Funktionalitäten!$E15="x",Anbieter!C20="x"),"--",IF(AND(Funktionalitäten!$E15="x",Anbieter!C20=""),"+",IF(AND(Funktionalitäten!$B15="x",Anbieter!C20="x"),"+",IF(AND(Funktionalitäten!$B15="x",Anbieter!C20=""),"--",IF(AND(Funktionalitäten!$C15="x",Anbieter!C20="x"),"+",IF(AND(Funktionalitäten!$C15="x",Anbieter!C20=""),"-",IF(AND(Funktionalitäten!$D15="x",Anbieter!C20="x"),"+",IF(AND(Funktionalitäten!$D15="x",Anbieter!C20=""),"-","Neutrale Funktion"))))))))</f>
        <v>Neutrale Funktion</v>
      </c>
      <c r="D14" s="7" t="str">
        <f>IF(AND(Funktionalitäten!$E15="x",Anbieter!D20="x"),"--",IF(AND(Funktionalitäten!$E15="x",Anbieter!D20=""),"+",IF(AND(Funktionalitäten!$B15="x",Anbieter!D20="x"),"+",IF(AND(Funktionalitäten!$B15="x",Anbieter!D20=""),"--",IF(AND(Funktionalitäten!$C15="x",Anbieter!D20="x"),"+",IF(AND(Funktionalitäten!$C15="x",Anbieter!D20=""),"-",IF(AND(Funktionalitäten!$D15="x",Anbieter!D20="x"),"+",IF(AND(Funktionalitäten!$D15="x",Anbieter!D20=""),"-","Neutrale Funktion"))))))))</f>
        <v>Neutrale Funktion</v>
      </c>
      <c r="E14" s="7" t="str">
        <f>IF(AND(Funktionalitäten!$E15="x",Anbieter!E20="x"),"--",IF(AND(Funktionalitäten!$E15="x",Anbieter!E20=""),"+",IF(AND(Funktionalitäten!$B15="x",Anbieter!E20="x"),"+",IF(AND(Funktionalitäten!$B15="x",Anbieter!E20=""),"--",IF(AND(Funktionalitäten!$C15="x",Anbieter!E20="x"),"+",IF(AND(Funktionalitäten!$C15="x",Anbieter!E20=""),"-",IF(AND(Funktionalitäten!$D15="x",Anbieter!E20="x"),"+",IF(AND(Funktionalitäten!$D15="x",Anbieter!E20=""),"-","Neutrale Funktion"))))))))</f>
        <v>Neutrale Funktion</v>
      </c>
      <c r="F14" s="7" t="str">
        <f>IF(AND(Funktionalitäten!$E15="x",Anbieter!F20="x"),"--",IF(AND(Funktionalitäten!$E15="x",Anbieter!F20=""),"+",IF(AND(Funktionalitäten!$B15="x",Anbieter!F20="x"),"+",IF(AND(Funktionalitäten!$B15="x",Anbieter!F20=""),"--",IF(AND(Funktionalitäten!$C15="x",Anbieter!F20="x"),"+",IF(AND(Funktionalitäten!$C15="x",Anbieter!F20=""),"-",IF(AND(Funktionalitäten!$D15="x",Anbieter!F20="x"),"+",IF(AND(Funktionalitäten!$D15="x",Anbieter!F20=""),"-","Neutrale Funktion"))))))))</f>
        <v>Neutrale Funktion</v>
      </c>
      <c r="G14" s="7" t="str">
        <f>IF(AND(Funktionalitäten!$E15="x",Anbieter!G20="x"),"--",IF(AND(Funktionalitäten!$E15="x",Anbieter!G20=""),"+",IF(AND(Funktionalitäten!$B15="x",Anbieter!G20="x"),"+",IF(AND(Funktionalitäten!$B15="x",Anbieter!G20=""),"--",IF(AND(Funktionalitäten!$C15="x",Anbieter!G20="x"),"+",IF(AND(Funktionalitäten!$C15="x",Anbieter!G20=""),"-",IF(AND(Funktionalitäten!$D15="x",Anbieter!G20="x"),"+",IF(AND(Funktionalitäten!$D15="x",Anbieter!G20=""),"-","Neutrale Funktion"))))))))</f>
        <v>Neutrale Funktion</v>
      </c>
      <c r="H14" s="7" t="str">
        <f>IF(AND(Funktionalitäten!$E15="x",Anbieter!H20="x"),"--",IF(AND(Funktionalitäten!$E15="x",Anbieter!H20=""),"+",IF(AND(Funktionalitäten!$B15="x",Anbieter!H20="x"),"+",IF(AND(Funktionalitäten!$B15="x",Anbieter!H20=""),"--",IF(AND(Funktionalitäten!$C15="x",Anbieter!H20="x"),"+",IF(AND(Funktionalitäten!$C15="x",Anbieter!H20=""),"-",IF(AND(Funktionalitäten!$D15="x",Anbieter!H20="x"),"+",IF(AND(Funktionalitäten!$D15="x",Anbieter!H20=""),"-","Neutrale Funktion"))))))))</f>
        <v>Neutrale Funktion</v>
      </c>
      <c r="I14" s="7" t="str">
        <f>IF(AND(Funktionalitäten!$E15="x",Anbieter!I20="x"),"--",IF(AND(Funktionalitäten!$E15="x",Anbieter!I20=""),"+",IF(AND(Funktionalitäten!$B15="x",Anbieter!I20="x"),"+",IF(AND(Funktionalitäten!$B15="x",Anbieter!I20=""),"--",IF(AND(Funktionalitäten!$C15="x",Anbieter!I20="x"),"+",IF(AND(Funktionalitäten!$C15="x",Anbieter!I20=""),"-",IF(AND(Funktionalitäten!$D15="x",Anbieter!I20="x"),"+",IF(AND(Funktionalitäten!$D15="x",Anbieter!I20=""),"-","Neutrale Funktion"))))))))</f>
        <v>Neutrale Funktion</v>
      </c>
      <c r="J14" s="7" t="str">
        <f>IF(AND(Funktionalitäten!$E15="x",Anbieter!J20="x"),"--",IF(AND(Funktionalitäten!$E15="x",Anbieter!J20=""),"+",IF(AND(Funktionalitäten!$B15="x",Anbieter!J20="x"),"+",IF(AND(Funktionalitäten!$B15="x",Anbieter!J20=""),"--",IF(AND(Funktionalitäten!$C15="x",Anbieter!J20="x"),"+",IF(AND(Funktionalitäten!$C15="x",Anbieter!J20=""),"-",IF(AND(Funktionalitäten!$D15="x",Anbieter!J20="x"),"+",IF(AND(Funktionalitäten!$D15="x",Anbieter!J20=""),"-","Neutrale Funktion"))))))))</f>
        <v>Neutrale Funktion</v>
      </c>
      <c r="K14" s="7" t="str">
        <f>IF(AND(Funktionalitäten!$E15="x",Anbieter!K20="x"),"--",IF(AND(Funktionalitäten!$E15="x",Anbieter!K20=""),"+",IF(AND(Funktionalitäten!$B15="x",Anbieter!K20="x"),"+",IF(AND(Funktionalitäten!$B15="x",Anbieter!K20=""),"--",IF(AND(Funktionalitäten!$C15="x",Anbieter!K20="x"),"+",IF(AND(Funktionalitäten!$C15="x",Anbieter!K20=""),"-",IF(AND(Funktionalitäten!$D15="x",Anbieter!K20="x"),"+",IF(AND(Funktionalitäten!$D15="x",Anbieter!K20=""),"-","Neutrale Funktion"))))))))</f>
        <v>Neutrale Funktion</v>
      </c>
      <c r="L14" s="7" t="str">
        <f>IF(AND(Funktionalitäten!$E15="x",Anbieter!L20="x"),"--",IF(AND(Funktionalitäten!$E15="x",Anbieter!L20=""),"+",IF(AND(Funktionalitäten!$B15="x",Anbieter!L20="x"),"+",IF(AND(Funktionalitäten!$B15="x",Anbieter!L20=""),"--",IF(AND(Funktionalitäten!$C15="x",Anbieter!L20="x"),"+",IF(AND(Funktionalitäten!$C15="x",Anbieter!L20=""),"-",IF(AND(Funktionalitäten!$D15="x",Anbieter!L20="x"),"+",IF(AND(Funktionalitäten!$D15="x",Anbieter!L20=""),"-","Neutrale Funktion"))))))))</f>
        <v>Neutrale Funktion</v>
      </c>
      <c r="M14" s="7" t="str">
        <f>IF(AND(Funktionalitäten!$E15="x",Anbieter!M20="x"),"--",IF(AND(Funktionalitäten!$E15="x",Anbieter!M20=""),"+",IF(AND(Funktionalitäten!$B15="x",Anbieter!M20="x"),"+",IF(AND(Funktionalitäten!$B15="x",Anbieter!M20=""),"--",IF(AND(Funktionalitäten!$C15="x",Anbieter!M20="x"),"+",IF(AND(Funktionalitäten!$C15="x",Anbieter!M20=""),"-",IF(AND(Funktionalitäten!$D15="x",Anbieter!M20="x"),"+",IF(AND(Funktionalitäten!$D15="x",Anbieter!M20=""),"-","Neutrale Funktion"))))))))</f>
        <v>Neutrale Funktion</v>
      </c>
      <c r="N14" s="7" t="str">
        <f>IF(AND(Funktionalitäten!$E15="x",Anbieter!N20="x"),"--",IF(AND(Funktionalitäten!$E15="x",Anbieter!N20=""),"+",IF(AND(Funktionalitäten!$B15="x",Anbieter!N20="x"),"+",IF(AND(Funktionalitäten!$B15="x",Anbieter!N20=""),"--",IF(AND(Funktionalitäten!$C15="x",Anbieter!N20="x"),"+",IF(AND(Funktionalitäten!$C15="x",Anbieter!N20=""),"-",IF(AND(Funktionalitäten!$D15="x",Anbieter!N20="x"),"+",IF(AND(Funktionalitäten!$D15="x",Anbieter!N20=""),"-","Neutrale Funktion"))))))))</f>
        <v>Neutrale Funktion</v>
      </c>
      <c r="O14" s="7" t="str">
        <f>IF(AND(Funktionalitäten!$E15="x",Anbieter!O20="x"),"--",IF(AND(Funktionalitäten!$E15="x",Anbieter!O20=""),"+",IF(AND(Funktionalitäten!$B15="x",Anbieter!O20="x"),"+",IF(AND(Funktionalitäten!$B15="x",Anbieter!O20=""),"--",IF(AND(Funktionalitäten!$C15="x",Anbieter!O20="x"),"+",IF(AND(Funktionalitäten!$C15="x",Anbieter!O20=""),"-",IF(AND(Funktionalitäten!$D15="x",Anbieter!O20="x"),"+",IF(AND(Funktionalitäten!$D15="x",Anbieter!O20=""),"-","Neutrale Funktion"))))))))</f>
        <v>Neutrale Funktion</v>
      </c>
      <c r="P14" s="7" t="str">
        <f>IF(AND(Funktionalitäten!$E15="x",Anbieter!P20="x"),"--",IF(AND(Funktionalitäten!$E15="x",Anbieter!P20=""),"+",IF(AND(Funktionalitäten!$B15="x",Anbieter!P20="x"),"+",IF(AND(Funktionalitäten!$B15="x",Anbieter!P20=""),"--",IF(AND(Funktionalitäten!$C15="x",Anbieter!P20="x"),"+",IF(AND(Funktionalitäten!$C15="x",Anbieter!P20=""),"-",IF(AND(Funktionalitäten!$D15="x",Anbieter!P20="x"),"+",IF(AND(Funktionalitäten!$D15="x",Anbieter!P20=""),"-","Neutrale Funktion"))))))))</f>
        <v>Neutrale Funktion</v>
      </c>
      <c r="Q14" s="7" t="str">
        <f>IF(AND(Funktionalitäten!$E15="x",Anbieter!Q20="x"),"--",IF(AND(Funktionalitäten!$E15="x",Anbieter!Q20=""),"+",IF(AND(Funktionalitäten!$B15="x",Anbieter!Q20="x"),"+",IF(AND(Funktionalitäten!$B15="x",Anbieter!Q20=""),"--",IF(AND(Funktionalitäten!$C15="x",Anbieter!Q20="x"),"+",IF(AND(Funktionalitäten!$C15="x",Anbieter!Q20=""),"-",IF(AND(Funktionalitäten!$D15="x",Anbieter!Q20="x"),"+",IF(AND(Funktionalitäten!$D15="x",Anbieter!Q20=""),"-","Neutrale Funktion"))))))))</f>
        <v>Neutrale Funktion</v>
      </c>
    </row>
    <row r="15" spans="1:17" ht="30" x14ac:dyDescent="0.25">
      <c r="A15" s="5" t="s">
        <v>39</v>
      </c>
      <c r="B15" s="7" t="str">
        <f>IF(AND(Funktionalitäten!$E16="x",Anbieter!B21="x"),"--",IF(AND(Funktionalitäten!$E16="x",Anbieter!B21=""),"+",IF(AND(Funktionalitäten!$B16="x",Anbieter!B21="x"),"+",IF(AND(Funktionalitäten!$B16="x",Anbieter!B21=""),"--",IF(AND(Funktionalitäten!$C16="x",Anbieter!B21="x"),"+",IF(AND(Funktionalitäten!$C16="x",Anbieter!B21=""),"-",IF(AND(Funktionalitäten!$D16="x",Anbieter!B21="x"),"+",IF(AND(Funktionalitäten!$D16="x",Anbieter!B21=""),"-","Neutrale Funktion"))))))))</f>
        <v>Neutrale Funktion</v>
      </c>
      <c r="C15" s="7" t="str">
        <f>IF(AND(Funktionalitäten!$E16="x",Anbieter!C21="x"),"--",IF(AND(Funktionalitäten!$E16="x",Anbieter!C21=""),"+",IF(AND(Funktionalitäten!$B16="x",Anbieter!C21="x"),"+",IF(AND(Funktionalitäten!$B16="x",Anbieter!C21=""),"--",IF(AND(Funktionalitäten!$C16="x",Anbieter!C21="x"),"+",IF(AND(Funktionalitäten!$C16="x",Anbieter!C21=""),"-",IF(AND(Funktionalitäten!$D16="x",Anbieter!C21="x"),"+",IF(AND(Funktionalitäten!$D16="x",Anbieter!C21=""),"-","Neutrale Funktion"))))))))</f>
        <v>Neutrale Funktion</v>
      </c>
      <c r="D15" s="7" t="str">
        <f>IF(AND(Funktionalitäten!$E16="x",Anbieter!D21="x"),"--",IF(AND(Funktionalitäten!$E16="x",Anbieter!D21=""),"+",IF(AND(Funktionalitäten!$B16="x",Anbieter!D21="x"),"+",IF(AND(Funktionalitäten!$B16="x",Anbieter!D21=""),"--",IF(AND(Funktionalitäten!$C16="x",Anbieter!D21="x"),"+",IF(AND(Funktionalitäten!$C16="x",Anbieter!D21=""),"-",IF(AND(Funktionalitäten!$D16="x",Anbieter!D21="x"),"+",IF(AND(Funktionalitäten!$D16="x",Anbieter!D21=""),"-","Neutrale Funktion"))))))))</f>
        <v>Neutrale Funktion</v>
      </c>
      <c r="E15" s="7" t="str">
        <f>IF(AND(Funktionalitäten!$E16="x",Anbieter!E21="x"),"--",IF(AND(Funktionalitäten!$E16="x",Anbieter!E21=""),"+",IF(AND(Funktionalitäten!$B16="x",Anbieter!E21="x"),"+",IF(AND(Funktionalitäten!$B16="x",Anbieter!E21=""),"--",IF(AND(Funktionalitäten!$C16="x",Anbieter!E21="x"),"+",IF(AND(Funktionalitäten!$C16="x",Anbieter!E21=""),"-",IF(AND(Funktionalitäten!$D16="x",Anbieter!E21="x"),"+",IF(AND(Funktionalitäten!$D16="x",Anbieter!E21=""),"-","Neutrale Funktion"))))))))</f>
        <v>Neutrale Funktion</v>
      </c>
      <c r="F15" s="7" t="str">
        <f>IF(AND(Funktionalitäten!$E16="x",Anbieter!F21="x"),"--",IF(AND(Funktionalitäten!$E16="x",Anbieter!F21=""),"+",IF(AND(Funktionalitäten!$B16="x",Anbieter!F21="x"),"+",IF(AND(Funktionalitäten!$B16="x",Anbieter!F21=""),"--",IF(AND(Funktionalitäten!$C16="x",Anbieter!F21="x"),"+",IF(AND(Funktionalitäten!$C16="x",Anbieter!F21=""),"-",IF(AND(Funktionalitäten!$D16="x",Anbieter!F21="x"),"+",IF(AND(Funktionalitäten!$D16="x",Anbieter!F21=""),"-","Neutrale Funktion"))))))))</f>
        <v>Neutrale Funktion</v>
      </c>
      <c r="G15" s="7" t="str">
        <f>IF(AND(Funktionalitäten!$E16="x",Anbieter!G21="x"),"--",IF(AND(Funktionalitäten!$E16="x",Anbieter!G21=""),"+",IF(AND(Funktionalitäten!$B16="x",Anbieter!G21="x"),"+",IF(AND(Funktionalitäten!$B16="x",Anbieter!G21=""),"--",IF(AND(Funktionalitäten!$C16="x",Anbieter!G21="x"),"+",IF(AND(Funktionalitäten!$C16="x",Anbieter!G21=""),"-",IF(AND(Funktionalitäten!$D16="x",Anbieter!G21="x"),"+",IF(AND(Funktionalitäten!$D16="x",Anbieter!G21=""),"-","Neutrale Funktion"))))))))</f>
        <v>Neutrale Funktion</v>
      </c>
      <c r="H15" s="7" t="str">
        <f>IF(AND(Funktionalitäten!$E16="x",Anbieter!H21="x"),"--",IF(AND(Funktionalitäten!$E16="x",Anbieter!H21=""),"+",IF(AND(Funktionalitäten!$B16="x",Anbieter!H21="x"),"+",IF(AND(Funktionalitäten!$B16="x",Anbieter!H21=""),"--",IF(AND(Funktionalitäten!$C16="x",Anbieter!H21="x"),"+",IF(AND(Funktionalitäten!$C16="x",Anbieter!H21=""),"-",IF(AND(Funktionalitäten!$D16="x",Anbieter!H21="x"),"+",IF(AND(Funktionalitäten!$D16="x",Anbieter!H21=""),"-","Neutrale Funktion"))))))))</f>
        <v>Neutrale Funktion</v>
      </c>
      <c r="I15" s="7" t="str">
        <f>IF(AND(Funktionalitäten!$E16="x",Anbieter!I21="x"),"--",IF(AND(Funktionalitäten!$E16="x",Anbieter!I21=""),"+",IF(AND(Funktionalitäten!$B16="x",Anbieter!I21="x"),"+",IF(AND(Funktionalitäten!$B16="x",Anbieter!I21=""),"--",IF(AND(Funktionalitäten!$C16="x",Anbieter!I21="x"),"+",IF(AND(Funktionalitäten!$C16="x",Anbieter!I21=""),"-",IF(AND(Funktionalitäten!$D16="x",Anbieter!I21="x"),"+",IF(AND(Funktionalitäten!$D16="x",Anbieter!I21=""),"-","Neutrale Funktion"))))))))</f>
        <v>Neutrale Funktion</v>
      </c>
      <c r="J15" s="7" t="str">
        <f>IF(AND(Funktionalitäten!$E16="x",Anbieter!J21="x"),"--",IF(AND(Funktionalitäten!$E16="x",Anbieter!J21=""),"+",IF(AND(Funktionalitäten!$B16="x",Anbieter!J21="x"),"+",IF(AND(Funktionalitäten!$B16="x",Anbieter!J21=""),"--",IF(AND(Funktionalitäten!$C16="x",Anbieter!J21="x"),"+",IF(AND(Funktionalitäten!$C16="x",Anbieter!J21=""),"-",IF(AND(Funktionalitäten!$D16="x",Anbieter!J21="x"),"+",IF(AND(Funktionalitäten!$D16="x",Anbieter!J21=""),"-","Neutrale Funktion"))))))))</f>
        <v>Neutrale Funktion</v>
      </c>
      <c r="K15" s="7" t="str">
        <f>IF(AND(Funktionalitäten!$E16="x",Anbieter!K21="x"),"--",IF(AND(Funktionalitäten!$E16="x",Anbieter!K21=""),"+",IF(AND(Funktionalitäten!$B16="x",Anbieter!K21="x"),"+",IF(AND(Funktionalitäten!$B16="x",Anbieter!K21=""),"--",IF(AND(Funktionalitäten!$C16="x",Anbieter!K21="x"),"+",IF(AND(Funktionalitäten!$C16="x",Anbieter!K21=""),"-",IF(AND(Funktionalitäten!$D16="x",Anbieter!K21="x"),"+",IF(AND(Funktionalitäten!$D16="x",Anbieter!K21=""),"-","Neutrale Funktion"))))))))</f>
        <v>Neutrale Funktion</v>
      </c>
      <c r="L15" s="7" t="str">
        <f>IF(AND(Funktionalitäten!$E16="x",Anbieter!L21="x"),"--",IF(AND(Funktionalitäten!$E16="x",Anbieter!L21=""),"+",IF(AND(Funktionalitäten!$B16="x",Anbieter!L21="x"),"+",IF(AND(Funktionalitäten!$B16="x",Anbieter!L21=""),"--",IF(AND(Funktionalitäten!$C16="x",Anbieter!L21="x"),"+",IF(AND(Funktionalitäten!$C16="x",Anbieter!L21=""),"-",IF(AND(Funktionalitäten!$D16="x",Anbieter!L21="x"),"+",IF(AND(Funktionalitäten!$D16="x",Anbieter!L21=""),"-","Neutrale Funktion"))))))))</f>
        <v>Neutrale Funktion</v>
      </c>
      <c r="M15" s="7" t="str">
        <f>IF(AND(Funktionalitäten!$E16="x",Anbieter!M21="x"),"--",IF(AND(Funktionalitäten!$E16="x",Anbieter!M21=""),"+",IF(AND(Funktionalitäten!$B16="x",Anbieter!M21="x"),"+",IF(AND(Funktionalitäten!$B16="x",Anbieter!M21=""),"--",IF(AND(Funktionalitäten!$C16="x",Anbieter!M21="x"),"+",IF(AND(Funktionalitäten!$C16="x",Anbieter!M21=""),"-",IF(AND(Funktionalitäten!$D16="x",Anbieter!M21="x"),"+",IF(AND(Funktionalitäten!$D16="x",Anbieter!M21=""),"-","Neutrale Funktion"))))))))</f>
        <v>Neutrale Funktion</v>
      </c>
      <c r="N15" s="7" t="str">
        <f>IF(AND(Funktionalitäten!$E16="x",Anbieter!N21="x"),"--",IF(AND(Funktionalitäten!$E16="x",Anbieter!N21=""),"+",IF(AND(Funktionalitäten!$B16="x",Anbieter!N21="x"),"+",IF(AND(Funktionalitäten!$B16="x",Anbieter!N21=""),"--",IF(AND(Funktionalitäten!$C16="x",Anbieter!N21="x"),"+",IF(AND(Funktionalitäten!$C16="x",Anbieter!N21=""),"-",IF(AND(Funktionalitäten!$D16="x",Anbieter!N21="x"),"+",IF(AND(Funktionalitäten!$D16="x",Anbieter!N21=""),"-","Neutrale Funktion"))))))))</f>
        <v>Neutrale Funktion</v>
      </c>
      <c r="O15" s="7" t="str">
        <f>IF(AND(Funktionalitäten!$E16="x",Anbieter!O21="x"),"--",IF(AND(Funktionalitäten!$E16="x",Anbieter!O21=""),"+",IF(AND(Funktionalitäten!$B16="x",Anbieter!O21="x"),"+",IF(AND(Funktionalitäten!$B16="x",Anbieter!O21=""),"--",IF(AND(Funktionalitäten!$C16="x",Anbieter!O21="x"),"+",IF(AND(Funktionalitäten!$C16="x",Anbieter!O21=""),"-",IF(AND(Funktionalitäten!$D16="x",Anbieter!O21="x"),"+",IF(AND(Funktionalitäten!$D16="x",Anbieter!O21=""),"-","Neutrale Funktion"))))))))</f>
        <v>Neutrale Funktion</v>
      </c>
      <c r="P15" s="7" t="str">
        <f>IF(AND(Funktionalitäten!$E16="x",Anbieter!P21="x"),"--",IF(AND(Funktionalitäten!$E16="x",Anbieter!P21=""),"+",IF(AND(Funktionalitäten!$B16="x",Anbieter!P21="x"),"+",IF(AND(Funktionalitäten!$B16="x",Anbieter!P21=""),"--",IF(AND(Funktionalitäten!$C16="x",Anbieter!P21="x"),"+",IF(AND(Funktionalitäten!$C16="x",Anbieter!P21=""),"-",IF(AND(Funktionalitäten!$D16="x",Anbieter!P21="x"),"+",IF(AND(Funktionalitäten!$D16="x",Anbieter!P21=""),"-","Neutrale Funktion"))))))))</f>
        <v>Neutrale Funktion</v>
      </c>
      <c r="Q15" s="7" t="str">
        <f>IF(AND(Funktionalitäten!$E16="x",Anbieter!Q21="x"),"--",IF(AND(Funktionalitäten!$E16="x",Anbieter!Q21=""),"+",IF(AND(Funktionalitäten!$B16="x",Anbieter!Q21="x"),"+",IF(AND(Funktionalitäten!$B16="x",Anbieter!Q21=""),"--",IF(AND(Funktionalitäten!$C16="x",Anbieter!Q21="x"),"+",IF(AND(Funktionalitäten!$C16="x",Anbieter!Q21=""),"-",IF(AND(Funktionalitäten!$D16="x",Anbieter!Q21="x"),"+",IF(AND(Funktionalitäten!$D16="x",Anbieter!Q21=""),"-","Neutrale Funktion"))))))))</f>
        <v>Neutrale Funktion</v>
      </c>
    </row>
    <row r="16" spans="1:17" x14ac:dyDescent="0.25">
      <c r="A16" s="5" t="s">
        <v>32</v>
      </c>
      <c r="B16" s="7" t="str">
        <f>IF(AND(Funktionalitäten!$E17="x",Anbieter!B22="x"),"--",IF(AND(Funktionalitäten!$E17="x",Anbieter!B22=""),"+",IF(AND(Funktionalitäten!$B17="x",Anbieter!B22="x"),"+",IF(AND(Funktionalitäten!$B17="x",Anbieter!B22=""),"--",IF(AND(Funktionalitäten!$C17="x",Anbieter!B22="x"),"+",IF(AND(Funktionalitäten!$C17="x",Anbieter!B22=""),"-",IF(AND(Funktionalitäten!$D17="x",Anbieter!B22="x"),"+",IF(AND(Funktionalitäten!$D17="x",Anbieter!B22=""),"-","Neutrale Funktion"))))))))</f>
        <v>Neutrale Funktion</v>
      </c>
      <c r="C16" s="7" t="str">
        <f>IF(AND(Funktionalitäten!$E17="x",Anbieter!C22="x"),"--",IF(AND(Funktionalitäten!$E17="x",Anbieter!C22=""),"+",IF(AND(Funktionalitäten!$B17="x",Anbieter!C22="x"),"+",IF(AND(Funktionalitäten!$B17="x",Anbieter!C22=""),"--",IF(AND(Funktionalitäten!$C17="x",Anbieter!C22="x"),"+",IF(AND(Funktionalitäten!$C17="x",Anbieter!C22=""),"-",IF(AND(Funktionalitäten!$D17="x",Anbieter!C22="x"),"+",IF(AND(Funktionalitäten!$D17="x",Anbieter!C22=""),"-","Neutrale Funktion"))))))))</f>
        <v>Neutrale Funktion</v>
      </c>
      <c r="D16" s="7" t="str">
        <f>IF(AND(Funktionalitäten!$E17="x",Anbieter!D22="x"),"--",IF(AND(Funktionalitäten!$E17="x",Anbieter!D22=""),"+",IF(AND(Funktionalitäten!$B17="x",Anbieter!D22="x"),"+",IF(AND(Funktionalitäten!$B17="x",Anbieter!D22=""),"--",IF(AND(Funktionalitäten!$C17="x",Anbieter!D22="x"),"+",IF(AND(Funktionalitäten!$C17="x",Anbieter!D22=""),"-",IF(AND(Funktionalitäten!$D17="x",Anbieter!D22="x"),"+",IF(AND(Funktionalitäten!$D17="x",Anbieter!D22=""),"-","Neutrale Funktion"))))))))</f>
        <v>Neutrale Funktion</v>
      </c>
      <c r="E16" s="7" t="str">
        <f>IF(AND(Funktionalitäten!$E17="x",Anbieter!E22="x"),"--",IF(AND(Funktionalitäten!$E17="x",Anbieter!E22=""),"+",IF(AND(Funktionalitäten!$B17="x",Anbieter!E22="x"),"+",IF(AND(Funktionalitäten!$B17="x",Anbieter!E22=""),"--",IF(AND(Funktionalitäten!$C17="x",Anbieter!E22="x"),"+",IF(AND(Funktionalitäten!$C17="x",Anbieter!E22=""),"-",IF(AND(Funktionalitäten!$D17="x",Anbieter!E22="x"),"+",IF(AND(Funktionalitäten!$D17="x",Anbieter!E22=""),"-","Neutrale Funktion"))))))))</f>
        <v>Neutrale Funktion</v>
      </c>
      <c r="F16" s="7" t="str">
        <f>IF(AND(Funktionalitäten!$E17="x",Anbieter!F22="x"),"--",IF(AND(Funktionalitäten!$E17="x",Anbieter!F22=""),"+",IF(AND(Funktionalitäten!$B17="x",Anbieter!F22="x"),"+",IF(AND(Funktionalitäten!$B17="x",Anbieter!F22=""),"--",IF(AND(Funktionalitäten!$C17="x",Anbieter!F22="x"),"+",IF(AND(Funktionalitäten!$C17="x",Anbieter!F22=""),"-",IF(AND(Funktionalitäten!$D17="x",Anbieter!F22="x"),"+",IF(AND(Funktionalitäten!$D17="x",Anbieter!F22=""),"-","Neutrale Funktion"))))))))</f>
        <v>Neutrale Funktion</v>
      </c>
      <c r="G16" s="7" t="str">
        <f>IF(AND(Funktionalitäten!$E17="x",Anbieter!G22="x"),"--",IF(AND(Funktionalitäten!$E17="x",Anbieter!G22=""),"+",IF(AND(Funktionalitäten!$B17="x",Anbieter!G22="x"),"+",IF(AND(Funktionalitäten!$B17="x",Anbieter!G22=""),"--",IF(AND(Funktionalitäten!$C17="x",Anbieter!G22="x"),"+",IF(AND(Funktionalitäten!$C17="x",Anbieter!G22=""),"-",IF(AND(Funktionalitäten!$D17="x",Anbieter!G22="x"),"+",IF(AND(Funktionalitäten!$D17="x",Anbieter!G22=""),"-","Neutrale Funktion"))))))))</f>
        <v>Neutrale Funktion</v>
      </c>
      <c r="H16" s="7" t="str">
        <f>IF(AND(Funktionalitäten!$E17="x",Anbieter!H22="x"),"--",IF(AND(Funktionalitäten!$E17="x",Anbieter!H22=""),"+",IF(AND(Funktionalitäten!$B17="x",Anbieter!H22="x"),"+",IF(AND(Funktionalitäten!$B17="x",Anbieter!H22=""),"--",IF(AND(Funktionalitäten!$C17="x",Anbieter!H22="x"),"+",IF(AND(Funktionalitäten!$C17="x",Anbieter!H22=""),"-",IF(AND(Funktionalitäten!$D17="x",Anbieter!H22="x"),"+",IF(AND(Funktionalitäten!$D17="x",Anbieter!H22=""),"-","Neutrale Funktion"))))))))</f>
        <v>Neutrale Funktion</v>
      </c>
      <c r="I16" s="7" t="str">
        <f>IF(AND(Funktionalitäten!$E17="x",Anbieter!I22="x"),"--",IF(AND(Funktionalitäten!$E17="x",Anbieter!I22=""),"+",IF(AND(Funktionalitäten!$B17="x",Anbieter!I22="x"),"+",IF(AND(Funktionalitäten!$B17="x",Anbieter!I22=""),"--",IF(AND(Funktionalitäten!$C17="x",Anbieter!I22="x"),"+",IF(AND(Funktionalitäten!$C17="x",Anbieter!I22=""),"-",IF(AND(Funktionalitäten!$D17="x",Anbieter!I22="x"),"+",IF(AND(Funktionalitäten!$D17="x",Anbieter!I22=""),"-","Neutrale Funktion"))))))))</f>
        <v>Neutrale Funktion</v>
      </c>
      <c r="J16" s="7" t="str">
        <f>IF(AND(Funktionalitäten!$E17="x",Anbieter!J22="x"),"--",IF(AND(Funktionalitäten!$E17="x",Anbieter!J22=""),"+",IF(AND(Funktionalitäten!$B17="x",Anbieter!J22="x"),"+",IF(AND(Funktionalitäten!$B17="x",Anbieter!J22=""),"--",IF(AND(Funktionalitäten!$C17="x",Anbieter!J22="x"),"+",IF(AND(Funktionalitäten!$C17="x",Anbieter!J22=""),"-",IF(AND(Funktionalitäten!$D17="x",Anbieter!J22="x"),"+",IF(AND(Funktionalitäten!$D17="x",Anbieter!J22=""),"-","Neutrale Funktion"))))))))</f>
        <v>Neutrale Funktion</v>
      </c>
      <c r="K16" s="7" t="str">
        <f>IF(AND(Funktionalitäten!$E17="x",Anbieter!K22="x"),"--",IF(AND(Funktionalitäten!$E17="x",Anbieter!K22=""),"+",IF(AND(Funktionalitäten!$B17="x",Anbieter!K22="x"),"+",IF(AND(Funktionalitäten!$B17="x",Anbieter!K22=""),"--",IF(AND(Funktionalitäten!$C17="x",Anbieter!K22="x"),"+",IF(AND(Funktionalitäten!$C17="x",Anbieter!K22=""),"-",IF(AND(Funktionalitäten!$D17="x",Anbieter!K22="x"),"+",IF(AND(Funktionalitäten!$D17="x",Anbieter!K22=""),"-","Neutrale Funktion"))))))))</f>
        <v>Neutrale Funktion</v>
      </c>
      <c r="L16" s="7" t="str">
        <f>IF(AND(Funktionalitäten!$E17="x",Anbieter!L22="x"),"--",IF(AND(Funktionalitäten!$E17="x",Anbieter!L22=""),"+",IF(AND(Funktionalitäten!$B17="x",Anbieter!L22="x"),"+",IF(AND(Funktionalitäten!$B17="x",Anbieter!L22=""),"--",IF(AND(Funktionalitäten!$C17="x",Anbieter!L22="x"),"+",IF(AND(Funktionalitäten!$C17="x",Anbieter!L22=""),"-",IF(AND(Funktionalitäten!$D17="x",Anbieter!L22="x"),"+",IF(AND(Funktionalitäten!$D17="x",Anbieter!L22=""),"-","Neutrale Funktion"))))))))</f>
        <v>Neutrale Funktion</v>
      </c>
      <c r="M16" s="7" t="str">
        <f>IF(AND(Funktionalitäten!$E17="x",Anbieter!M22="x"),"--",IF(AND(Funktionalitäten!$E17="x",Anbieter!M22=""),"+",IF(AND(Funktionalitäten!$B17="x",Anbieter!M22="x"),"+",IF(AND(Funktionalitäten!$B17="x",Anbieter!M22=""),"--",IF(AND(Funktionalitäten!$C17="x",Anbieter!M22="x"),"+",IF(AND(Funktionalitäten!$C17="x",Anbieter!M22=""),"-",IF(AND(Funktionalitäten!$D17="x",Anbieter!M22="x"),"+",IF(AND(Funktionalitäten!$D17="x",Anbieter!M22=""),"-","Neutrale Funktion"))))))))</f>
        <v>Neutrale Funktion</v>
      </c>
      <c r="N16" s="7" t="str">
        <f>IF(AND(Funktionalitäten!$E17="x",Anbieter!N22="x"),"--",IF(AND(Funktionalitäten!$E17="x",Anbieter!N22=""),"+",IF(AND(Funktionalitäten!$B17="x",Anbieter!N22="x"),"+",IF(AND(Funktionalitäten!$B17="x",Anbieter!N22=""),"--",IF(AND(Funktionalitäten!$C17="x",Anbieter!N22="x"),"+",IF(AND(Funktionalitäten!$C17="x",Anbieter!N22=""),"-",IF(AND(Funktionalitäten!$D17="x",Anbieter!N22="x"),"+",IF(AND(Funktionalitäten!$D17="x",Anbieter!N22=""),"-","Neutrale Funktion"))))))))</f>
        <v>Neutrale Funktion</v>
      </c>
      <c r="O16" s="7" t="str">
        <f>IF(AND(Funktionalitäten!$E17="x",Anbieter!O22="x"),"--",IF(AND(Funktionalitäten!$E17="x",Anbieter!O22=""),"+",IF(AND(Funktionalitäten!$B17="x",Anbieter!O22="x"),"+",IF(AND(Funktionalitäten!$B17="x",Anbieter!O22=""),"--",IF(AND(Funktionalitäten!$C17="x",Anbieter!O22="x"),"+",IF(AND(Funktionalitäten!$C17="x",Anbieter!O22=""),"-",IF(AND(Funktionalitäten!$D17="x",Anbieter!O22="x"),"+",IF(AND(Funktionalitäten!$D17="x",Anbieter!O22=""),"-","Neutrale Funktion"))))))))</f>
        <v>Neutrale Funktion</v>
      </c>
      <c r="P16" s="7" t="str">
        <f>IF(AND(Funktionalitäten!$E17="x",Anbieter!P22="x"),"--",IF(AND(Funktionalitäten!$E17="x",Anbieter!P22=""),"+",IF(AND(Funktionalitäten!$B17="x",Anbieter!P22="x"),"+",IF(AND(Funktionalitäten!$B17="x",Anbieter!P22=""),"--",IF(AND(Funktionalitäten!$C17="x",Anbieter!P22="x"),"+",IF(AND(Funktionalitäten!$C17="x",Anbieter!P22=""),"-",IF(AND(Funktionalitäten!$D17="x",Anbieter!P22="x"),"+",IF(AND(Funktionalitäten!$D17="x",Anbieter!P22=""),"-","Neutrale Funktion"))))))))</f>
        <v>Neutrale Funktion</v>
      </c>
      <c r="Q16" s="7" t="str">
        <f>IF(AND(Funktionalitäten!$E17="x",Anbieter!Q22="x"),"--",IF(AND(Funktionalitäten!$E17="x",Anbieter!Q22=""),"+",IF(AND(Funktionalitäten!$B17="x",Anbieter!Q22="x"),"+",IF(AND(Funktionalitäten!$B17="x",Anbieter!Q22=""),"--",IF(AND(Funktionalitäten!$C17="x",Anbieter!Q22="x"),"+",IF(AND(Funktionalitäten!$C17="x",Anbieter!Q22=""),"-",IF(AND(Funktionalitäten!$D17="x",Anbieter!Q22="x"),"+",IF(AND(Funktionalitäten!$D17="x",Anbieter!Q22=""),"-","Neutrale Funktion"))))))))</f>
        <v>Neutrale Funktion</v>
      </c>
    </row>
    <row r="17" spans="1:17" ht="30" x14ac:dyDescent="0.25">
      <c r="A17" s="5" t="s">
        <v>33</v>
      </c>
      <c r="B17" s="7" t="str">
        <f>IF(AND(Funktionalitäten!$E18="x",Anbieter!B23="x"),"--",IF(AND(Funktionalitäten!$E18="x",Anbieter!B23=""),"+",IF(AND(Funktionalitäten!$B18="x",Anbieter!B23="x"),"+",IF(AND(Funktionalitäten!$B18="x",Anbieter!B23=""),"--",IF(AND(Funktionalitäten!$C18="x",Anbieter!B23="x"),"+",IF(AND(Funktionalitäten!$C18="x",Anbieter!B23=""),"-",IF(AND(Funktionalitäten!$D18="x",Anbieter!B23="x"),"+",IF(AND(Funktionalitäten!$D18="x",Anbieter!B23=""),"-","Neutrale Funktion"))))))))</f>
        <v>Neutrale Funktion</v>
      </c>
      <c r="C17" s="7" t="str">
        <f>IF(AND(Funktionalitäten!$E18="x",Anbieter!C23="x"),"--",IF(AND(Funktionalitäten!$E18="x",Anbieter!C23=""),"+",IF(AND(Funktionalitäten!$B18="x",Anbieter!C23="x"),"+",IF(AND(Funktionalitäten!$B18="x",Anbieter!C23=""),"--",IF(AND(Funktionalitäten!$C18="x",Anbieter!C23="x"),"+",IF(AND(Funktionalitäten!$C18="x",Anbieter!C23=""),"-",IF(AND(Funktionalitäten!$D18="x",Anbieter!C23="x"),"+",IF(AND(Funktionalitäten!$D18="x",Anbieter!C23=""),"-","Neutrale Funktion"))))))))</f>
        <v>Neutrale Funktion</v>
      </c>
      <c r="D17" s="7" t="str">
        <f>IF(AND(Funktionalitäten!$E18="x",Anbieter!D23="x"),"--",IF(AND(Funktionalitäten!$E18="x",Anbieter!D23=""),"+",IF(AND(Funktionalitäten!$B18="x",Anbieter!D23="x"),"+",IF(AND(Funktionalitäten!$B18="x",Anbieter!D23=""),"--",IF(AND(Funktionalitäten!$C18="x",Anbieter!D23="x"),"+",IF(AND(Funktionalitäten!$C18="x",Anbieter!D23=""),"-",IF(AND(Funktionalitäten!$D18="x",Anbieter!D23="x"),"+",IF(AND(Funktionalitäten!$D18="x",Anbieter!D23=""),"-","Neutrale Funktion"))))))))</f>
        <v>Neutrale Funktion</v>
      </c>
      <c r="E17" s="7" t="str">
        <f>IF(AND(Funktionalitäten!$E18="x",Anbieter!E23="x"),"--",IF(AND(Funktionalitäten!$E18="x",Anbieter!E23=""),"+",IF(AND(Funktionalitäten!$B18="x",Anbieter!E23="x"),"+",IF(AND(Funktionalitäten!$B18="x",Anbieter!E23=""),"--",IF(AND(Funktionalitäten!$C18="x",Anbieter!E23="x"),"+",IF(AND(Funktionalitäten!$C18="x",Anbieter!E23=""),"-",IF(AND(Funktionalitäten!$D18="x",Anbieter!E23="x"),"+",IF(AND(Funktionalitäten!$D18="x",Anbieter!E23=""),"-","Neutrale Funktion"))))))))</f>
        <v>Neutrale Funktion</v>
      </c>
      <c r="F17" s="7" t="str">
        <f>IF(AND(Funktionalitäten!$E18="x",Anbieter!F23="x"),"--",IF(AND(Funktionalitäten!$E18="x",Anbieter!F23=""),"+",IF(AND(Funktionalitäten!$B18="x",Anbieter!F23="x"),"+",IF(AND(Funktionalitäten!$B18="x",Anbieter!F23=""),"--",IF(AND(Funktionalitäten!$C18="x",Anbieter!F23="x"),"+",IF(AND(Funktionalitäten!$C18="x",Anbieter!F23=""),"-",IF(AND(Funktionalitäten!$D18="x",Anbieter!F23="x"),"+",IF(AND(Funktionalitäten!$D18="x",Anbieter!F23=""),"-","Neutrale Funktion"))))))))</f>
        <v>Neutrale Funktion</v>
      </c>
      <c r="G17" s="7" t="str">
        <f>IF(AND(Funktionalitäten!$E18="x",Anbieter!G23="x"),"--",IF(AND(Funktionalitäten!$E18="x",Anbieter!G23=""),"+",IF(AND(Funktionalitäten!$B18="x",Anbieter!G23="x"),"+",IF(AND(Funktionalitäten!$B18="x",Anbieter!G23=""),"--",IF(AND(Funktionalitäten!$C18="x",Anbieter!G23="x"),"+",IF(AND(Funktionalitäten!$C18="x",Anbieter!G23=""),"-",IF(AND(Funktionalitäten!$D18="x",Anbieter!G23="x"),"+",IF(AND(Funktionalitäten!$D18="x",Anbieter!G23=""),"-","Neutrale Funktion"))))))))</f>
        <v>Neutrale Funktion</v>
      </c>
      <c r="H17" s="7" t="str">
        <f>IF(AND(Funktionalitäten!$E18="x",Anbieter!H23="x"),"--",IF(AND(Funktionalitäten!$E18="x",Anbieter!H23=""),"+",IF(AND(Funktionalitäten!$B18="x",Anbieter!H23="x"),"+",IF(AND(Funktionalitäten!$B18="x",Anbieter!H23=""),"--",IF(AND(Funktionalitäten!$C18="x",Anbieter!H23="x"),"+",IF(AND(Funktionalitäten!$C18="x",Anbieter!H23=""),"-",IF(AND(Funktionalitäten!$D18="x",Anbieter!H23="x"),"+",IF(AND(Funktionalitäten!$D18="x",Anbieter!H23=""),"-","Neutrale Funktion"))))))))</f>
        <v>Neutrale Funktion</v>
      </c>
      <c r="I17" s="7" t="str">
        <f>IF(AND(Funktionalitäten!$E18="x",Anbieter!I23="x"),"--",IF(AND(Funktionalitäten!$E18="x",Anbieter!I23=""),"+",IF(AND(Funktionalitäten!$B18="x",Anbieter!I23="x"),"+",IF(AND(Funktionalitäten!$B18="x",Anbieter!I23=""),"--",IF(AND(Funktionalitäten!$C18="x",Anbieter!I23="x"),"+",IF(AND(Funktionalitäten!$C18="x",Anbieter!I23=""),"-",IF(AND(Funktionalitäten!$D18="x",Anbieter!I23="x"),"+",IF(AND(Funktionalitäten!$D18="x",Anbieter!I23=""),"-","Neutrale Funktion"))))))))</f>
        <v>Neutrale Funktion</v>
      </c>
      <c r="J17" s="7" t="str">
        <f>IF(AND(Funktionalitäten!$E18="x",Anbieter!J23="x"),"--",IF(AND(Funktionalitäten!$E18="x",Anbieter!J23=""),"+",IF(AND(Funktionalitäten!$B18="x",Anbieter!J23="x"),"+",IF(AND(Funktionalitäten!$B18="x",Anbieter!J23=""),"--",IF(AND(Funktionalitäten!$C18="x",Anbieter!J23="x"),"+",IF(AND(Funktionalitäten!$C18="x",Anbieter!J23=""),"-",IF(AND(Funktionalitäten!$D18="x",Anbieter!J23="x"),"+",IF(AND(Funktionalitäten!$D18="x",Anbieter!J23=""),"-","Neutrale Funktion"))))))))</f>
        <v>Neutrale Funktion</v>
      </c>
      <c r="K17" s="7" t="str">
        <f>IF(AND(Funktionalitäten!$E18="x",Anbieter!K23="x"),"--",IF(AND(Funktionalitäten!$E18="x",Anbieter!K23=""),"+",IF(AND(Funktionalitäten!$B18="x",Anbieter!K23="x"),"+",IF(AND(Funktionalitäten!$B18="x",Anbieter!K23=""),"--",IF(AND(Funktionalitäten!$C18="x",Anbieter!K23="x"),"+",IF(AND(Funktionalitäten!$C18="x",Anbieter!K23=""),"-",IF(AND(Funktionalitäten!$D18="x",Anbieter!K23="x"),"+",IF(AND(Funktionalitäten!$D18="x",Anbieter!K23=""),"-","Neutrale Funktion"))))))))</f>
        <v>Neutrale Funktion</v>
      </c>
      <c r="L17" s="7" t="str">
        <f>IF(AND(Funktionalitäten!$E18="x",Anbieter!L23="x"),"--",IF(AND(Funktionalitäten!$E18="x",Anbieter!L23=""),"+",IF(AND(Funktionalitäten!$B18="x",Anbieter!L23="x"),"+",IF(AND(Funktionalitäten!$B18="x",Anbieter!L23=""),"--",IF(AND(Funktionalitäten!$C18="x",Anbieter!L23="x"),"+",IF(AND(Funktionalitäten!$C18="x",Anbieter!L23=""),"-",IF(AND(Funktionalitäten!$D18="x",Anbieter!L23="x"),"+",IF(AND(Funktionalitäten!$D18="x",Anbieter!L23=""),"-","Neutrale Funktion"))))))))</f>
        <v>Neutrale Funktion</v>
      </c>
      <c r="M17" s="7" t="str">
        <f>IF(AND(Funktionalitäten!$E18="x",Anbieter!M23="x"),"--",IF(AND(Funktionalitäten!$E18="x",Anbieter!M23=""),"+",IF(AND(Funktionalitäten!$B18="x",Anbieter!M23="x"),"+",IF(AND(Funktionalitäten!$B18="x",Anbieter!M23=""),"--",IF(AND(Funktionalitäten!$C18="x",Anbieter!M23="x"),"+",IF(AND(Funktionalitäten!$C18="x",Anbieter!M23=""),"-",IF(AND(Funktionalitäten!$D18="x",Anbieter!M23="x"),"+",IF(AND(Funktionalitäten!$D18="x",Anbieter!M23=""),"-","Neutrale Funktion"))))))))</f>
        <v>Neutrale Funktion</v>
      </c>
      <c r="N17" s="7" t="str">
        <f>IF(AND(Funktionalitäten!$E18="x",Anbieter!N23="x"),"--",IF(AND(Funktionalitäten!$E18="x",Anbieter!N23=""),"+",IF(AND(Funktionalitäten!$B18="x",Anbieter!N23="x"),"+",IF(AND(Funktionalitäten!$B18="x",Anbieter!N23=""),"--",IF(AND(Funktionalitäten!$C18="x",Anbieter!N23="x"),"+",IF(AND(Funktionalitäten!$C18="x",Anbieter!N23=""),"-",IF(AND(Funktionalitäten!$D18="x",Anbieter!N23="x"),"+",IF(AND(Funktionalitäten!$D18="x",Anbieter!N23=""),"-","Neutrale Funktion"))))))))</f>
        <v>Neutrale Funktion</v>
      </c>
      <c r="O17" s="7" t="str">
        <f>IF(AND(Funktionalitäten!$E18="x",Anbieter!O23="x"),"--",IF(AND(Funktionalitäten!$E18="x",Anbieter!O23=""),"+",IF(AND(Funktionalitäten!$B18="x",Anbieter!O23="x"),"+",IF(AND(Funktionalitäten!$B18="x",Anbieter!O23=""),"--",IF(AND(Funktionalitäten!$C18="x",Anbieter!O23="x"),"+",IF(AND(Funktionalitäten!$C18="x",Anbieter!O23=""),"-",IF(AND(Funktionalitäten!$D18="x",Anbieter!O23="x"),"+",IF(AND(Funktionalitäten!$D18="x",Anbieter!O23=""),"-","Neutrale Funktion"))))))))</f>
        <v>Neutrale Funktion</v>
      </c>
      <c r="P17" s="7" t="str">
        <f>IF(AND(Funktionalitäten!$E18="x",Anbieter!P23="x"),"--",IF(AND(Funktionalitäten!$E18="x",Anbieter!P23=""),"+",IF(AND(Funktionalitäten!$B18="x",Anbieter!P23="x"),"+",IF(AND(Funktionalitäten!$B18="x",Anbieter!P23=""),"--",IF(AND(Funktionalitäten!$C18="x",Anbieter!P23="x"),"+",IF(AND(Funktionalitäten!$C18="x",Anbieter!P23=""),"-",IF(AND(Funktionalitäten!$D18="x",Anbieter!P23="x"),"+",IF(AND(Funktionalitäten!$D18="x",Anbieter!P23=""),"-","Neutrale Funktion"))))))))</f>
        <v>Neutrale Funktion</v>
      </c>
      <c r="Q17" s="7" t="str">
        <f>IF(AND(Funktionalitäten!$E18="x",Anbieter!Q23="x"),"--",IF(AND(Funktionalitäten!$E18="x",Anbieter!Q23=""),"+",IF(AND(Funktionalitäten!$B18="x",Anbieter!Q23="x"),"+",IF(AND(Funktionalitäten!$B18="x",Anbieter!Q23=""),"--",IF(AND(Funktionalitäten!$C18="x",Anbieter!Q23="x"),"+",IF(AND(Funktionalitäten!$C18="x",Anbieter!Q23=""),"-",IF(AND(Funktionalitäten!$D18="x",Anbieter!Q23="x"),"+",IF(AND(Funktionalitäten!$D18="x",Anbieter!Q23=""),"-","Neutrale Funktion"))))))))</f>
        <v>Neutrale Funktion</v>
      </c>
    </row>
    <row r="18" spans="1:17" x14ac:dyDescent="0.25">
      <c r="A18" s="5" t="s">
        <v>103</v>
      </c>
      <c r="B18" s="7" t="str">
        <f>IF(AND(Funktionalitäten!$E19="x",Anbieter!B24="x"),"--",IF(AND(Funktionalitäten!$E19="x",Anbieter!B24=""),"+",IF(AND(Funktionalitäten!$B19="x",Anbieter!B24="x"),"+",IF(AND(Funktionalitäten!$B19="x",Anbieter!B24=""),"--",IF(AND(Funktionalitäten!$C19="x",Anbieter!B24="x"),"+",IF(AND(Funktionalitäten!$C19="x",Anbieter!B24=""),"-",IF(AND(Funktionalitäten!$D19="x",Anbieter!B24="x"),"+",IF(AND(Funktionalitäten!$D19="x",Anbieter!B24=""),"-","Neutrale Funktion"))))))))</f>
        <v>Neutrale Funktion</v>
      </c>
      <c r="C18" s="7" t="str">
        <f>IF(AND(Funktionalitäten!$E19="x",Anbieter!C24="x"),"--",IF(AND(Funktionalitäten!$E19="x",Anbieter!C24=""),"+",IF(AND(Funktionalitäten!$B19="x",Anbieter!C24="x"),"+",IF(AND(Funktionalitäten!$B19="x",Anbieter!C24=""),"--",IF(AND(Funktionalitäten!$C19="x",Anbieter!C24="x"),"+",IF(AND(Funktionalitäten!$C19="x",Anbieter!C24=""),"-",IF(AND(Funktionalitäten!$D19="x",Anbieter!C24="x"),"+",IF(AND(Funktionalitäten!$D19="x",Anbieter!C24=""),"-","Neutrale Funktion"))))))))</f>
        <v>Neutrale Funktion</v>
      </c>
      <c r="D18" s="7" t="str">
        <f>IF(AND(Funktionalitäten!$E19="x",Anbieter!D24="x"),"--",IF(AND(Funktionalitäten!$E19="x",Anbieter!D24=""),"+",IF(AND(Funktionalitäten!$B19="x",Anbieter!D24="x"),"+",IF(AND(Funktionalitäten!$B19="x",Anbieter!D24=""),"--",IF(AND(Funktionalitäten!$C19="x",Anbieter!D24="x"),"+",IF(AND(Funktionalitäten!$C19="x",Anbieter!D24=""),"-",IF(AND(Funktionalitäten!$D19="x",Anbieter!D24="x"),"+",IF(AND(Funktionalitäten!$D19="x",Anbieter!D24=""),"-","Neutrale Funktion"))))))))</f>
        <v>Neutrale Funktion</v>
      </c>
      <c r="E18" s="7" t="str">
        <f>IF(AND(Funktionalitäten!$E19="x",Anbieter!E24="x"),"--",IF(AND(Funktionalitäten!$E19="x",Anbieter!E24=""),"+",IF(AND(Funktionalitäten!$B19="x",Anbieter!E24="x"),"+",IF(AND(Funktionalitäten!$B19="x",Anbieter!E24=""),"--",IF(AND(Funktionalitäten!$C19="x",Anbieter!E24="x"),"+",IF(AND(Funktionalitäten!$C19="x",Anbieter!E24=""),"-",IF(AND(Funktionalitäten!$D19="x",Anbieter!E24="x"),"+",IF(AND(Funktionalitäten!$D19="x",Anbieter!E24=""),"-","Neutrale Funktion"))))))))</f>
        <v>Neutrale Funktion</v>
      </c>
      <c r="F18" s="7" t="str">
        <f>IF(AND(Funktionalitäten!$E19="x",Anbieter!F24="x"),"--",IF(AND(Funktionalitäten!$E19="x",Anbieter!F24=""),"+",IF(AND(Funktionalitäten!$B19="x",Anbieter!F24="x"),"+",IF(AND(Funktionalitäten!$B19="x",Anbieter!F24=""),"--",IF(AND(Funktionalitäten!$C19="x",Anbieter!F24="x"),"+",IF(AND(Funktionalitäten!$C19="x",Anbieter!F24=""),"-",IF(AND(Funktionalitäten!$D19="x",Anbieter!F24="x"),"+",IF(AND(Funktionalitäten!$D19="x",Anbieter!F24=""),"-","Neutrale Funktion"))))))))</f>
        <v>Neutrale Funktion</v>
      </c>
      <c r="G18" s="7" t="str">
        <f>IF(AND(Funktionalitäten!$E19="x",Anbieter!G24="x"),"--",IF(AND(Funktionalitäten!$E19="x",Anbieter!G24=""),"+",IF(AND(Funktionalitäten!$B19="x",Anbieter!G24="x"),"+",IF(AND(Funktionalitäten!$B19="x",Anbieter!G24=""),"--",IF(AND(Funktionalitäten!$C19="x",Anbieter!G24="x"),"+",IF(AND(Funktionalitäten!$C19="x",Anbieter!G24=""),"-",IF(AND(Funktionalitäten!$D19="x",Anbieter!G24="x"),"+",IF(AND(Funktionalitäten!$D19="x",Anbieter!G24=""),"-","Neutrale Funktion"))))))))</f>
        <v>Neutrale Funktion</v>
      </c>
      <c r="H18" s="7" t="str">
        <f>IF(AND(Funktionalitäten!$E19="x",Anbieter!H24="x"),"--",IF(AND(Funktionalitäten!$E19="x",Anbieter!H24=""),"+",IF(AND(Funktionalitäten!$B19="x",Anbieter!H24="x"),"+",IF(AND(Funktionalitäten!$B19="x",Anbieter!H24=""),"--",IF(AND(Funktionalitäten!$C19="x",Anbieter!H24="x"),"+",IF(AND(Funktionalitäten!$C19="x",Anbieter!H24=""),"-",IF(AND(Funktionalitäten!$D19="x",Anbieter!H24="x"),"+",IF(AND(Funktionalitäten!$D19="x",Anbieter!H24=""),"-","Neutrale Funktion"))))))))</f>
        <v>Neutrale Funktion</v>
      </c>
      <c r="I18" s="7" t="str">
        <f>IF(AND(Funktionalitäten!$E19="x",Anbieter!I24="x"),"--",IF(AND(Funktionalitäten!$E19="x",Anbieter!I24=""),"+",IF(AND(Funktionalitäten!$B19="x",Anbieter!I24="x"),"+",IF(AND(Funktionalitäten!$B19="x",Anbieter!I24=""),"--",IF(AND(Funktionalitäten!$C19="x",Anbieter!I24="x"),"+",IF(AND(Funktionalitäten!$C19="x",Anbieter!I24=""),"-",IF(AND(Funktionalitäten!$D19="x",Anbieter!I24="x"),"+",IF(AND(Funktionalitäten!$D19="x",Anbieter!I24=""),"-","Neutrale Funktion"))))))))</f>
        <v>Neutrale Funktion</v>
      </c>
      <c r="J18" s="7" t="str">
        <f>IF(AND(Funktionalitäten!$E19="x",Anbieter!J24="x"),"--",IF(AND(Funktionalitäten!$E19="x",Anbieter!J24=""),"+",IF(AND(Funktionalitäten!$B19="x",Anbieter!J24="x"),"+",IF(AND(Funktionalitäten!$B19="x",Anbieter!J24=""),"--",IF(AND(Funktionalitäten!$C19="x",Anbieter!J24="x"),"+",IF(AND(Funktionalitäten!$C19="x",Anbieter!J24=""),"-",IF(AND(Funktionalitäten!$D19="x",Anbieter!J24="x"),"+",IF(AND(Funktionalitäten!$D19="x",Anbieter!J24=""),"-","Neutrale Funktion"))))))))</f>
        <v>Neutrale Funktion</v>
      </c>
      <c r="K18" s="7" t="str">
        <f>IF(AND(Funktionalitäten!$E19="x",Anbieter!K24="x"),"--",IF(AND(Funktionalitäten!$E19="x",Anbieter!K24=""),"+",IF(AND(Funktionalitäten!$B19="x",Anbieter!K24="x"),"+",IF(AND(Funktionalitäten!$B19="x",Anbieter!K24=""),"--",IF(AND(Funktionalitäten!$C19="x",Anbieter!K24="x"),"+",IF(AND(Funktionalitäten!$C19="x",Anbieter!K24=""),"-",IF(AND(Funktionalitäten!$D19="x",Anbieter!K24="x"),"+",IF(AND(Funktionalitäten!$D19="x",Anbieter!K24=""),"-","Neutrale Funktion"))))))))</f>
        <v>Neutrale Funktion</v>
      </c>
      <c r="L18" s="7" t="str">
        <f>IF(AND(Funktionalitäten!$E19="x",Anbieter!L24="x"),"--",IF(AND(Funktionalitäten!$E19="x",Anbieter!L24=""),"+",IF(AND(Funktionalitäten!$B19="x",Anbieter!L24="x"),"+",IF(AND(Funktionalitäten!$B19="x",Anbieter!L24=""),"--",IF(AND(Funktionalitäten!$C19="x",Anbieter!L24="x"),"+",IF(AND(Funktionalitäten!$C19="x",Anbieter!L24=""),"-",IF(AND(Funktionalitäten!$D19="x",Anbieter!L24="x"),"+",IF(AND(Funktionalitäten!$D19="x",Anbieter!L24=""),"-","Neutrale Funktion"))))))))</f>
        <v>Neutrale Funktion</v>
      </c>
      <c r="M18" s="7" t="str">
        <f>IF(AND(Funktionalitäten!$E19="x",Anbieter!M24="x"),"--",IF(AND(Funktionalitäten!$E19="x",Anbieter!M24=""),"+",IF(AND(Funktionalitäten!$B19="x",Anbieter!M24="x"),"+",IF(AND(Funktionalitäten!$B19="x",Anbieter!M24=""),"--",IF(AND(Funktionalitäten!$C19="x",Anbieter!M24="x"),"+",IF(AND(Funktionalitäten!$C19="x",Anbieter!M24=""),"-",IF(AND(Funktionalitäten!$D19="x",Anbieter!M24="x"),"+",IF(AND(Funktionalitäten!$D19="x",Anbieter!M24=""),"-","Neutrale Funktion"))))))))</f>
        <v>Neutrale Funktion</v>
      </c>
      <c r="N18" s="7" t="str">
        <f>IF(AND(Funktionalitäten!$E19="x",Anbieter!N24="x"),"--",IF(AND(Funktionalitäten!$E19="x",Anbieter!N24=""),"+",IF(AND(Funktionalitäten!$B19="x",Anbieter!N24="x"),"+",IF(AND(Funktionalitäten!$B19="x",Anbieter!N24=""),"--",IF(AND(Funktionalitäten!$C19="x",Anbieter!N24="x"),"+",IF(AND(Funktionalitäten!$C19="x",Anbieter!N24=""),"-",IF(AND(Funktionalitäten!$D19="x",Anbieter!N24="x"),"+",IF(AND(Funktionalitäten!$D19="x",Anbieter!N24=""),"-","Neutrale Funktion"))))))))</f>
        <v>Neutrale Funktion</v>
      </c>
      <c r="O18" s="7" t="str">
        <f>IF(AND(Funktionalitäten!$E19="x",Anbieter!O24="x"),"--",IF(AND(Funktionalitäten!$E19="x",Anbieter!O24=""),"+",IF(AND(Funktionalitäten!$B19="x",Anbieter!O24="x"),"+",IF(AND(Funktionalitäten!$B19="x",Anbieter!O24=""),"--",IF(AND(Funktionalitäten!$C19="x",Anbieter!O24="x"),"+",IF(AND(Funktionalitäten!$C19="x",Anbieter!O24=""),"-",IF(AND(Funktionalitäten!$D19="x",Anbieter!O24="x"),"+",IF(AND(Funktionalitäten!$D19="x",Anbieter!O24=""),"-","Neutrale Funktion"))))))))</f>
        <v>Neutrale Funktion</v>
      </c>
      <c r="P18" s="7" t="str">
        <f>IF(AND(Funktionalitäten!$E19="x",Anbieter!P24="x"),"--",IF(AND(Funktionalitäten!$E19="x",Anbieter!P24=""),"+",IF(AND(Funktionalitäten!$B19="x",Anbieter!P24="x"),"+",IF(AND(Funktionalitäten!$B19="x",Anbieter!P24=""),"--",IF(AND(Funktionalitäten!$C19="x",Anbieter!P24="x"),"+",IF(AND(Funktionalitäten!$C19="x",Anbieter!P24=""),"-",IF(AND(Funktionalitäten!$D19="x",Anbieter!P24="x"),"+",IF(AND(Funktionalitäten!$D19="x",Anbieter!P24=""),"-","Neutrale Funktion"))))))))</f>
        <v>Neutrale Funktion</v>
      </c>
      <c r="Q18" s="7" t="str">
        <f>IF(AND(Funktionalitäten!$E19="x",Anbieter!Q24="x"),"--",IF(AND(Funktionalitäten!$E19="x",Anbieter!Q24=""),"+",IF(AND(Funktionalitäten!$B19="x",Anbieter!Q24="x"),"+",IF(AND(Funktionalitäten!$B19="x",Anbieter!Q24=""),"--",IF(AND(Funktionalitäten!$C19="x",Anbieter!Q24="x"),"+",IF(AND(Funktionalitäten!$C19="x",Anbieter!Q24=""),"-",IF(AND(Funktionalitäten!$D19="x",Anbieter!Q24="x"),"+",IF(AND(Funktionalitäten!$D19="x",Anbieter!Q24=""),"-","Neutrale Funktion"))))))))</f>
        <v>Neutrale Funktion</v>
      </c>
    </row>
    <row r="19" spans="1:17" ht="18.75" x14ac:dyDescent="0.25">
      <c r="A19" s="9" t="s">
        <v>29</v>
      </c>
      <c r="B19" s="7"/>
      <c r="C19" s="7"/>
      <c r="D19" s="7"/>
      <c r="E19" s="7"/>
      <c r="F19" s="7"/>
      <c r="G19" s="7"/>
      <c r="H19" s="7"/>
      <c r="I19" s="7"/>
      <c r="J19" s="7"/>
      <c r="K19" s="7"/>
      <c r="L19" s="7"/>
      <c r="M19" s="7"/>
      <c r="N19" s="7"/>
      <c r="O19" s="7"/>
      <c r="P19" s="7"/>
      <c r="Q19" s="7"/>
    </row>
    <row r="20" spans="1:17" ht="30" x14ac:dyDescent="0.25">
      <c r="A20" s="5" t="s">
        <v>30</v>
      </c>
      <c r="B20" s="7" t="str">
        <f>IF(AND(Funktionalitäten!$E21="x",Anbieter!B26="x"),"--",IF(AND(Funktionalitäten!$E21="x",Anbieter!B26=""),"+",IF(AND(Funktionalitäten!$B21="x",Anbieter!B26="x"),"+",IF(AND(Funktionalitäten!$B21="x",Anbieter!B26=""),"--",IF(AND(Funktionalitäten!$C21="x",Anbieter!B26="x"),"+",IF(AND(Funktionalitäten!$C21="x",Anbieter!B26=""),"-",IF(AND(Funktionalitäten!$D21="x",Anbieter!B26="x"),"+",IF(AND(Funktionalitäten!$D21="x",Anbieter!B26=""),"-","Neutrale Funktion"))))))))</f>
        <v>Neutrale Funktion</v>
      </c>
      <c r="C20" s="7" t="str">
        <f>IF(AND(Funktionalitäten!$E21="x",Anbieter!C26="x"),"--",IF(AND(Funktionalitäten!$E21="x",Anbieter!C26=""),"+",IF(AND(Funktionalitäten!$B21="x",Anbieter!C26="x"),"+",IF(AND(Funktionalitäten!$B21="x",Anbieter!C26=""),"--",IF(AND(Funktionalitäten!$C21="x",Anbieter!C26="x"),"+",IF(AND(Funktionalitäten!$C21="x",Anbieter!C26=""),"-",IF(AND(Funktionalitäten!$D21="x",Anbieter!C26="x"),"+",IF(AND(Funktionalitäten!$D21="x",Anbieter!C26=""),"-","Neutrale Funktion"))))))))</f>
        <v>Neutrale Funktion</v>
      </c>
      <c r="D20" s="7" t="str">
        <f>IF(AND(Funktionalitäten!$E21="x",Anbieter!D26="x"),"--",IF(AND(Funktionalitäten!$E21="x",Anbieter!D26=""),"+",IF(AND(Funktionalitäten!$B21="x",Anbieter!D26="x"),"+",IF(AND(Funktionalitäten!$B21="x",Anbieter!D26=""),"--",IF(AND(Funktionalitäten!$C21="x",Anbieter!D26="x"),"+",IF(AND(Funktionalitäten!$C21="x",Anbieter!D26=""),"-",IF(AND(Funktionalitäten!$D21="x",Anbieter!D26="x"),"+",IF(AND(Funktionalitäten!$D21="x",Anbieter!D26=""),"-","Neutrale Funktion"))))))))</f>
        <v>Neutrale Funktion</v>
      </c>
      <c r="E20" s="7" t="str">
        <f>IF(AND(Funktionalitäten!$E21="x",Anbieter!E26="x"),"--",IF(AND(Funktionalitäten!$E21="x",Anbieter!E26=""),"+",IF(AND(Funktionalitäten!$B21="x",Anbieter!E26="x"),"+",IF(AND(Funktionalitäten!$B21="x",Anbieter!E26=""),"--",IF(AND(Funktionalitäten!$C21="x",Anbieter!E26="x"),"+",IF(AND(Funktionalitäten!$C21="x",Anbieter!E26=""),"-",IF(AND(Funktionalitäten!$D21="x",Anbieter!E26="x"),"+",IF(AND(Funktionalitäten!$D21="x",Anbieter!E26=""),"-","Neutrale Funktion"))))))))</f>
        <v>Neutrale Funktion</v>
      </c>
      <c r="F20" s="7" t="str">
        <f>IF(AND(Funktionalitäten!$E21="x",Anbieter!F26="x"),"--",IF(AND(Funktionalitäten!$E21="x",Anbieter!F26=""),"+",IF(AND(Funktionalitäten!$B21="x",Anbieter!F26="x"),"+",IF(AND(Funktionalitäten!$B21="x",Anbieter!F26=""),"--",IF(AND(Funktionalitäten!$C21="x",Anbieter!F26="x"),"+",IF(AND(Funktionalitäten!$C21="x",Anbieter!F26=""),"-",IF(AND(Funktionalitäten!$D21="x",Anbieter!F26="x"),"+",IF(AND(Funktionalitäten!$D21="x",Anbieter!F26=""),"-","Neutrale Funktion"))))))))</f>
        <v>Neutrale Funktion</v>
      </c>
      <c r="G20" s="7" t="str">
        <f>IF(AND(Funktionalitäten!$E21="x",Anbieter!G26="x"),"--",IF(AND(Funktionalitäten!$E21="x",Anbieter!G26=""),"+",IF(AND(Funktionalitäten!$B21="x",Anbieter!G26="x"),"+",IF(AND(Funktionalitäten!$B21="x",Anbieter!G26=""),"--",IF(AND(Funktionalitäten!$C21="x",Anbieter!G26="x"),"+",IF(AND(Funktionalitäten!$C21="x",Anbieter!G26=""),"-",IF(AND(Funktionalitäten!$D21="x",Anbieter!G26="x"),"+",IF(AND(Funktionalitäten!$D21="x",Anbieter!G26=""),"-","Neutrale Funktion"))))))))</f>
        <v>Neutrale Funktion</v>
      </c>
      <c r="H20" s="7" t="str">
        <f>IF(AND(Funktionalitäten!$E21="x",Anbieter!H26="x"),"--",IF(AND(Funktionalitäten!$E21="x",Anbieter!H26=""),"+",IF(AND(Funktionalitäten!$B21="x",Anbieter!H26="x"),"+",IF(AND(Funktionalitäten!$B21="x",Anbieter!H26=""),"--",IF(AND(Funktionalitäten!$C21="x",Anbieter!H26="x"),"+",IF(AND(Funktionalitäten!$C21="x",Anbieter!H26=""),"-",IF(AND(Funktionalitäten!$D21="x",Anbieter!H26="x"),"+",IF(AND(Funktionalitäten!$D21="x",Anbieter!H26=""),"-","Neutrale Funktion"))))))))</f>
        <v>Neutrale Funktion</v>
      </c>
      <c r="I20" s="7" t="str">
        <f>IF(AND(Funktionalitäten!$E21="x",Anbieter!I26="x"),"--",IF(AND(Funktionalitäten!$E21="x",Anbieter!I26=""),"+",IF(AND(Funktionalitäten!$B21="x",Anbieter!I26="x"),"+",IF(AND(Funktionalitäten!$B21="x",Anbieter!I26=""),"--",IF(AND(Funktionalitäten!$C21="x",Anbieter!I26="x"),"+",IF(AND(Funktionalitäten!$C21="x",Anbieter!I26=""),"-",IF(AND(Funktionalitäten!$D21="x",Anbieter!I26="x"),"+",IF(AND(Funktionalitäten!$D21="x",Anbieter!I26=""),"-","Neutrale Funktion"))))))))</f>
        <v>Neutrale Funktion</v>
      </c>
      <c r="J20" s="7" t="str">
        <f>IF(AND(Funktionalitäten!$E21="x",Anbieter!J26="x"),"--",IF(AND(Funktionalitäten!$E21="x",Anbieter!J26=""),"+",IF(AND(Funktionalitäten!$B21="x",Anbieter!J26="x"),"+",IF(AND(Funktionalitäten!$B21="x",Anbieter!J26=""),"--",IF(AND(Funktionalitäten!$C21="x",Anbieter!J26="x"),"+",IF(AND(Funktionalitäten!$C21="x",Anbieter!J26=""),"-",IF(AND(Funktionalitäten!$D21="x",Anbieter!J26="x"),"+",IF(AND(Funktionalitäten!$D21="x",Anbieter!J26=""),"-","Neutrale Funktion"))))))))</f>
        <v>Neutrale Funktion</v>
      </c>
      <c r="K20" s="7" t="str">
        <f>IF(AND(Funktionalitäten!$E21="x",Anbieter!K26="x"),"--",IF(AND(Funktionalitäten!$E21="x",Anbieter!K26=""),"+",IF(AND(Funktionalitäten!$B21="x",Anbieter!K26="x"),"+",IF(AND(Funktionalitäten!$B21="x",Anbieter!K26=""),"--",IF(AND(Funktionalitäten!$C21="x",Anbieter!K26="x"),"+",IF(AND(Funktionalitäten!$C21="x",Anbieter!K26=""),"-",IF(AND(Funktionalitäten!$D21="x",Anbieter!K26="x"),"+",IF(AND(Funktionalitäten!$D21="x",Anbieter!K26=""),"-","Neutrale Funktion"))))))))</f>
        <v>Neutrale Funktion</v>
      </c>
      <c r="L20" s="7" t="str">
        <f>IF(AND(Funktionalitäten!$E21="x",Anbieter!L26="x"),"--",IF(AND(Funktionalitäten!$E21="x",Anbieter!L26=""),"+",IF(AND(Funktionalitäten!$B21="x",Anbieter!L26="x"),"+",IF(AND(Funktionalitäten!$B21="x",Anbieter!L26=""),"--",IF(AND(Funktionalitäten!$C21="x",Anbieter!L26="x"),"+",IF(AND(Funktionalitäten!$C21="x",Anbieter!L26=""),"-",IF(AND(Funktionalitäten!$D21="x",Anbieter!L26="x"),"+",IF(AND(Funktionalitäten!$D21="x",Anbieter!L26=""),"-","Neutrale Funktion"))))))))</f>
        <v>Neutrale Funktion</v>
      </c>
      <c r="M20" s="7" t="str">
        <f>IF(AND(Funktionalitäten!$E21="x",Anbieter!M26="x"),"--",IF(AND(Funktionalitäten!$E21="x",Anbieter!M26=""),"+",IF(AND(Funktionalitäten!$B21="x",Anbieter!M26="x"),"+",IF(AND(Funktionalitäten!$B21="x",Anbieter!M26=""),"--",IF(AND(Funktionalitäten!$C21="x",Anbieter!M26="x"),"+",IF(AND(Funktionalitäten!$C21="x",Anbieter!M26=""),"-",IF(AND(Funktionalitäten!$D21="x",Anbieter!M26="x"),"+",IF(AND(Funktionalitäten!$D21="x",Anbieter!M26=""),"-","Neutrale Funktion"))))))))</f>
        <v>Neutrale Funktion</v>
      </c>
      <c r="N20" s="7" t="str">
        <f>IF(AND(Funktionalitäten!$E21="x",Anbieter!N26="x"),"--",IF(AND(Funktionalitäten!$E21="x",Anbieter!N26=""),"+",IF(AND(Funktionalitäten!$B21="x",Anbieter!N26="x"),"+",IF(AND(Funktionalitäten!$B21="x",Anbieter!N26=""),"--",IF(AND(Funktionalitäten!$C21="x",Anbieter!N26="x"),"+",IF(AND(Funktionalitäten!$C21="x",Anbieter!N26=""),"-",IF(AND(Funktionalitäten!$D21="x",Anbieter!N26="x"),"+",IF(AND(Funktionalitäten!$D21="x",Anbieter!N26=""),"-","Neutrale Funktion"))))))))</f>
        <v>Neutrale Funktion</v>
      </c>
      <c r="O20" s="7" t="str">
        <f>IF(AND(Funktionalitäten!$E21="x",Anbieter!O26="x"),"--",IF(AND(Funktionalitäten!$E21="x",Anbieter!O26=""),"+",IF(AND(Funktionalitäten!$B21="x",Anbieter!O26="x"),"+",IF(AND(Funktionalitäten!$B21="x",Anbieter!O26=""),"--",IF(AND(Funktionalitäten!$C21="x",Anbieter!O26="x"),"+",IF(AND(Funktionalitäten!$C21="x",Anbieter!O26=""),"-",IF(AND(Funktionalitäten!$D21="x",Anbieter!O26="x"),"+",IF(AND(Funktionalitäten!$D21="x",Anbieter!O26=""),"-","Neutrale Funktion"))))))))</f>
        <v>Neutrale Funktion</v>
      </c>
      <c r="P20" s="7" t="str">
        <f>IF(AND(Funktionalitäten!$E21="x",Anbieter!P26="x"),"--",IF(AND(Funktionalitäten!$E21="x",Anbieter!P26=""),"+",IF(AND(Funktionalitäten!$B21="x",Anbieter!P26="x"),"+",IF(AND(Funktionalitäten!$B21="x",Anbieter!P26=""),"--",IF(AND(Funktionalitäten!$C21="x",Anbieter!P26="x"),"+",IF(AND(Funktionalitäten!$C21="x",Anbieter!P26=""),"-",IF(AND(Funktionalitäten!$D21="x",Anbieter!P26="x"),"+",IF(AND(Funktionalitäten!$D21="x",Anbieter!P26=""),"-","Neutrale Funktion"))))))))</f>
        <v>Neutrale Funktion</v>
      </c>
      <c r="Q20" s="7" t="str">
        <f>IF(AND(Funktionalitäten!$E21="x",Anbieter!Q26="x"),"--",IF(AND(Funktionalitäten!$E21="x",Anbieter!Q26=""),"+",IF(AND(Funktionalitäten!$B21="x",Anbieter!Q26="x"),"+",IF(AND(Funktionalitäten!$B21="x",Anbieter!Q26=""),"--",IF(AND(Funktionalitäten!$C21="x",Anbieter!Q26="x"),"+",IF(AND(Funktionalitäten!$C21="x",Anbieter!Q26=""),"-",IF(AND(Funktionalitäten!$D21="x",Anbieter!Q26="x"),"+",IF(AND(Funktionalitäten!$D21="x",Anbieter!Q26=""),"-","Neutrale Funktion"))))))))</f>
        <v>Neutrale Funktion</v>
      </c>
    </row>
    <row r="21" spans="1:17" ht="30" x14ac:dyDescent="0.25">
      <c r="A21" s="5" t="s">
        <v>31</v>
      </c>
      <c r="B21" s="7" t="str">
        <f>IF(AND(Funktionalitäten!$E22="x",Anbieter!B27="x"),"--",IF(AND(Funktionalitäten!$E22="x",Anbieter!B27=""),"+",IF(AND(Funktionalitäten!$B22="x",Anbieter!B27="x"),"+",IF(AND(Funktionalitäten!$B22="x",Anbieter!B27=""),"--",IF(AND(Funktionalitäten!$C22="x",Anbieter!B27="x"),"+",IF(AND(Funktionalitäten!$C22="x",Anbieter!B27=""),"-",IF(AND(Funktionalitäten!$D22="x",Anbieter!B27="x"),"+",IF(AND(Funktionalitäten!$D22="x",Anbieter!B27=""),"-","Neutrale Funktion"))))))))</f>
        <v>Neutrale Funktion</v>
      </c>
      <c r="C21" s="7" t="str">
        <f>IF(AND(Funktionalitäten!$E22="x",Anbieter!C27="x"),"--",IF(AND(Funktionalitäten!$E22="x",Anbieter!C27=""),"+",IF(AND(Funktionalitäten!$B22="x",Anbieter!C27="x"),"+",IF(AND(Funktionalitäten!$B22="x",Anbieter!C27=""),"--",IF(AND(Funktionalitäten!$C22="x",Anbieter!C27="x"),"+",IF(AND(Funktionalitäten!$C22="x",Anbieter!C27=""),"-",IF(AND(Funktionalitäten!$D22="x",Anbieter!C27="x"),"+",IF(AND(Funktionalitäten!$D22="x",Anbieter!C27=""),"-","Neutrale Funktion"))))))))</f>
        <v>Neutrale Funktion</v>
      </c>
      <c r="D21" s="7" t="str">
        <f>IF(AND(Funktionalitäten!$E22="x",Anbieter!D27="x"),"--",IF(AND(Funktionalitäten!$E22="x",Anbieter!D27=""),"+",IF(AND(Funktionalitäten!$B22="x",Anbieter!D27="x"),"+",IF(AND(Funktionalitäten!$B22="x",Anbieter!D27=""),"--",IF(AND(Funktionalitäten!$C22="x",Anbieter!D27="x"),"+",IF(AND(Funktionalitäten!$C22="x",Anbieter!D27=""),"-",IF(AND(Funktionalitäten!$D22="x",Anbieter!D27="x"),"+",IF(AND(Funktionalitäten!$D22="x",Anbieter!D27=""),"-","Neutrale Funktion"))))))))</f>
        <v>Neutrale Funktion</v>
      </c>
      <c r="E21" s="7" t="str">
        <f>IF(AND(Funktionalitäten!$E22="x",Anbieter!E27="x"),"--",IF(AND(Funktionalitäten!$E22="x",Anbieter!E27=""),"+",IF(AND(Funktionalitäten!$B22="x",Anbieter!E27="x"),"+",IF(AND(Funktionalitäten!$B22="x",Anbieter!E27=""),"--",IF(AND(Funktionalitäten!$C22="x",Anbieter!E27="x"),"+",IF(AND(Funktionalitäten!$C22="x",Anbieter!E27=""),"-",IF(AND(Funktionalitäten!$D22="x",Anbieter!E27="x"),"+",IF(AND(Funktionalitäten!$D22="x",Anbieter!E27=""),"-","Neutrale Funktion"))))))))</f>
        <v>Neutrale Funktion</v>
      </c>
      <c r="F21" s="7" t="str">
        <f>IF(AND(Funktionalitäten!$E22="x",Anbieter!F27="x"),"--",IF(AND(Funktionalitäten!$E22="x",Anbieter!F27=""),"+",IF(AND(Funktionalitäten!$B22="x",Anbieter!F27="x"),"+",IF(AND(Funktionalitäten!$B22="x",Anbieter!F27=""),"--",IF(AND(Funktionalitäten!$C22="x",Anbieter!F27="x"),"+",IF(AND(Funktionalitäten!$C22="x",Anbieter!F27=""),"-",IF(AND(Funktionalitäten!$D22="x",Anbieter!F27="x"),"+",IF(AND(Funktionalitäten!$D22="x",Anbieter!F27=""),"-","Neutrale Funktion"))))))))</f>
        <v>Neutrale Funktion</v>
      </c>
      <c r="G21" s="7" t="str">
        <f>IF(AND(Funktionalitäten!$E22="x",Anbieter!G27="x"),"--",IF(AND(Funktionalitäten!$E22="x",Anbieter!G27=""),"+",IF(AND(Funktionalitäten!$B22="x",Anbieter!G27="x"),"+",IF(AND(Funktionalitäten!$B22="x",Anbieter!G27=""),"--",IF(AND(Funktionalitäten!$C22="x",Anbieter!G27="x"),"+",IF(AND(Funktionalitäten!$C22="x",Anbieter!G27=""),"-",IF(AND(Funktionalitäten!$D22="x",Anbieter!G27="x"),"+",IF(AND(Funktionalitäten!$D22="x",Anbieter!G27=""),"-","Neutrale Funktion"))))))))</f>
        <v>Neutrale Funktion</v>
      </c>
      <c r="H21" s="7" t="str">
        <f>IF(AND(Funktionalitäten!$E22="x",Anbieter!H27="x"),"--",IF(AND(Funktionalitäten!$E22="x",Anbieter!H27=""),"+",IF(AND(Funktionalitäten!$B22="x",Anbieter!H27="x"),"+",IF(AND(Funktionalitäten!$B22="x",Anbieter!H27=""),"--",IF(AND(Funktionalitäten!$C22="x",Anbieter!H27="x"),"+",IF(AND(Funktionalitäten!$C22="x",Anbieter!H27=""),"-",IF(AND(Funktionalitäten!$D22="x",Anbieter!H27="x"),"+",IF(AND(Funktionalitäten!$D22="x",Anbieter!H27=""),"-","Neutrale Funktion"))))))))</f>
        <v>Neutrale Funktion</v>
      </c>
      <c r="I21" s="7" t="str">
        <f>IF(AND(Funktionalitäten!$E22="x",Anbieter!I27="x"),"--",IF(AND(Funktionalitäten!$E22="x",Anbieter!I27=""),"+",IF(AND(Funktionalitäten!$B22="x",Anbieter!I27="x"),"+",IF(AND(Funktionalitäten!$B22="x",Anbieter!I27=""),"--",IF(AND(Funktionalitäten!$C22="x",Anbieter!I27="x"),"+",IF(AND(Funktionalitäten!$C22="x",Anbieter!I27=""),"-",IF(AND(Funktionalitäten!$D22="x",Anbieter!I27="x"),"+",IF(AND(Funktionalitäten!$D22="x",Anbieter!I27=""),"-","Neutrale Funktion"))))))))</f>
        <v>Neutrale Funktion</v>
      </c>
      <c r="J21" s="7" t="str">
        <f>IF(AND(Funktionalitäten!$E22="x",Anbieter!J27="x"),"--",IF(AND(Funktionalitäten!$E22="x",Anbieter!J27=""),"+",IF(AND(Funktionalitäten!$B22="x",Anbieter!J27="x"),"+",IF(AND(Funktionalitäten!$B22="x",Anbieter!J27=""),"--",IF(AND(Funktionalitäten!$C22="x",Anbieter!J27="x"),"+",IF(AND(Funktionalitäten!$C22="x",Anbieter!J27=""),"-",IF(AND(Funktionalitäten!$D22="x",Anbieter!J27="x"),"+",IF(AND(Funktionalitäten!$D22="x",Anbieter!J27=""),"-","Neutrale Funktion"))))))))</f>
        <v>Neutrale Funktion</v>
      </c>
      <c r="K21" s="7" t="str">
        <f>IF(AND(Funktionalitäten!$E22="x",Anbieter!K27="x"),"--",IF(AND(Funktionalitäten!$E22="x",Anbieter!K27=""),"+",IF(AND(Funktionalitäten!$B22="x",Anbieter!K27="x"),"+",IF(AND(Funktionalitäten!$B22="x",Anbieter!K27=""),"--",IF(AND(Funktionalitäten!$C22="x",Anbieter!K27="x"),"+",IF(AND(Funktionalitäten!$C22="x",Anbieter!K27=""),"-",IF(AND(Funktionalitäten!$D22="x",Anbieter!K27="x"),"+",IF(AND(Funktionalitäten!$D22="x",Anbieter!K27=""),"-","Neutrale Funktion"))))))))</f>
        <v>Neutrale Funktion</v>
      </c>
      <c r="L21" s="7" t="str">
        <f>IF(AND(Funktionalitäten!$E22="x",Anbieter!L27="x"),"--",IF(AND(Funktionalitäten!$E22="x",Anbieter!L27=""),"+",IF(AND(Funktionalitäten!$B22="x",Anbieter!L27="x"),"+",IF(AND(Funktionalitäten!$B22="x",Anbieter!L27=""),"--",IF(AND(Funktionalitäten!$C22="x",Anbieter!L27="x"),"+",IF(AND(Funktionalitäten!$C22="x",Anbieter!L27=""),"-",IF(AND(Funktionalitäten!$D22="x",Anbieter!L27="x"),"+",IF(AND(Funktionalitäten!$D22="x",Anbieter!L27=""),"-","Neutrale Funktion"))))))))</f>
        <v>Neutrale Funktion</v>
      </c>
      <c r="M21" s="7" t="str">
        <f>IF(AND(Funktionalitäten!$E22="x",Anbieter!M27="x"),"--",IF(AND(Funktionalitäten!$E22="x",Anbieter!M27=""),"+",IF(AND(Funktionalitäten!$B22="x",Anbieter!M27="x"),"+",IF(AND(Funktionalitäten!$B22="x",Anbieter!M27=""),"--",IF(AND(Funktionalitäten!$C22="x",Anbieter!M27="x"),"+",IF(AND(Funktionalitäten!$C22="x",Anbieter!M27=""),"-",IF(AND(Funktionalitäten!$D22="x",Anbieter!M27="x"),"+",IF(AND(Funktionalitäten!$D22="x",Anbieter!M27=""),"-","Neutrale Funktion"))))))))</f>
        <v>Neutrale Funktion</v>
      </c>
      <c r="N21" s="7" t="str">
        <f>IF(AND(Funktionalitäten!$E22="x",Anbieter!N27="x"),"--",IF(AND(Funktionalitäten!$E22="x",Anbieter!N27=""),"+",IF(AND(Funktionalitäten!$B22="x",Anbieter!N27="x"),"+",IF(AND(Funktionalitäten!$B22="x",Anbieter!N27=""),"--",IF(AND(Funktionalitäten!$C22="x",Anbieter!N27="x"),"+",IF(AND(Funktionalitäten!$C22="x",Anbieter!N27=""),"-",IF(AND(Funktionalitäten!$D22="x",Anbieter!N27="x"),"+",IF(AND(Funktionalitäten!$D22="x",Anbieter!N27=""),"-","Neutrale Funktion"))))))))</f>
        <v>Neutrale Funktion</v>
      </c>
      <c r="O21" s="7" t="str">
        <f>IF(AND(Funktionalitäten!$E22="x",Anbieter!O27="x"),"--",IF(AND(Funktionalitäten!$E22="x",Anbieter!O27=""),"+",IF(AND(Funktionalitäten!$B22="x",Anbieter!O27="x"),"+",IF(AND(Funktionalitäten!$B22="x",Anbieter!O27=""),"--",IF(AND(Funktionalitäten!$C22="x",Anbieter!O27="x"),"+",IF(AND(Funktionalitäten!$C22="x",Anbieter!O27=""),"-",IF(AND(Funktionalitäten!$D22="x",Anbieter!O27="x"),"+",IF(AND(Funktionalitäten!$D22="x",Anbieter!O27=""),"-","Neutrale Funktion"))))))))</f>
        <v>Neutrale Funktion</v>
      </c>
      <c r="P21" s="7" t="str">
        <f>IF(AND(Funktionalitäten!$E22="x",Anbieter!P27="x"),"--",IF(AND(Funktionalitäten!$E22="x",Anbieter!P27=""),"+",IF(AND(Funktionalitäten!$B22="x",Anbieter!P27="x"),"+",IF(AND(Funktionalitäten!$B22="x",Anbieter!P27=""),"--",IF(AND(Funktionalitäten!$C22="x",Anbieter!P27="x"),"+",IF(AND(Funktionalitäten!$C22="x",Anbieter!P27=""),"-",IF(AND(Funktionalitäten!$D22="x",Anbieter!P27="x"),"+",IF(AND(Funktionalitäten!$D22="x",Anbieter!P27=""),"-","Neutrale Funktion"))))))))</f>
        <v>Neutrale Funktion</v>
      </c>
      <c r="Q21" s="7" t="str">
        <f>IF(AND(Funktionalitäten!$E22="x",Anbieter!Q27="x"),"--",IF(AND(Funktionalitäten!$E22="x",Anbieter!Q27=""),"+",IF(AND(Funktionalitäten!$B22="x",Anbieter!Q27="x"),"+",IF(AND(Funktionalitäten!$B22="x",Anbieter!Q27=""),"--",IF(AND(Funktionalitäten!$C22="x",Anbieter!Q27="x"),"+",IF(AND(Funktionalitäten!$C22="x",Anbieter!Q27=""),"-",IF(AND(Funktionalitäten!$D22="x",Anbieter!Q27="x"),"+",IF(AND(Funktionalitäten!$D22="x",Anbieter!Q27=""),"-","Neutrale Funktion"))))))))</f>
        <v>Neutrale Funktion</v>
      </c>
    </row>
    <row r="22" spans="1:17" ht="30" x14ac:dyDescent="0.25">
      <c r="A22" s="5" t="s">
        <v>40</v>
      </c>
      <c r="B22" s="7" t="str">
        <f>IF(AND(Funktionalitäten!$E23="x",Anbieter!B28="x"),"--",IF(AND(Funktionalitäten!$E23="x",Anbieter!B28=""),"+",IF(AND(Funktionalitäten!$B23="x",Anbieter!B28="x"),"+",IF(AND(Funktionalitäten!$B23="x",Anbieter!B28=""),"--",IF(AND(Funktionalitäten!$C23="x",Anbieter!B28="x"),"+",IF(AND(Funktionalitäten!$C23="x",Anbieter!B28=""),"-",IF(AND(Funktionalitäten!$D23="x",Anbieter!B28="x"),"+",IF(AND(Funktionalitäten!$D23="x",Anbieter!B28=""),"-","Neutrale Funktion"))))))))</f>
        <v>Neutrale Funktion</v>
      </c>
      <c r="C22" s="7" t="str">
        <f>IF(AND(Funktionalitäten!$E23="x",Anbieter!C28="x"),"--",IF(AND(Funktionalitäten!$E23="x",Anbieter!C28=""),"+",IF(AND(Funktionalitäten!$B23="x",Anbieter!C28="x"),"+",IF(AND(Funktionalitäten!$B23="x",Anbieter!C28=""),"--",IF(AND(Funktionalitäten!$C23="x",Anbieter!C28="x"),"+",IF(AND(Funktionalitäten!$C23="x",Anbieter!C28=""),"-",IF(AND(Funktionalitäten!$D23="x",Anbieter!C28="x"),"+",IF(AND(Funktionalitäten!$D23="x",Anbieter!C28=""),"-","Neutrale Funktion"))))))))</f>
        <v>Neutrale Funktion</v>
      </c>
      <c r="D22" s="7" t="str">
        <f>IF(AND(Funktionalitäten!$E23="x",Anbieter!D28="x"),"--",IF(AND(Funktionalitäten!$E23="x",Anbieter!D28=""),"+",IF(AND(Funktionalitäten!$B23="x",Anbieter!D28="x"),"+",IF(AND(Funktionalitäten!$B23="x",Anbieter!D28=""),"--",IF(AND(Funktionalitäten!$C23="x",Anbieter!D28="x"),"+",IF(AND(Funktionalitäten!$C23="x",Anbieter!D28=""),"-",IF(AND(Funktionalitäten!$D23="x",Anbieter!D28="x"),"+",IF(AND(Funktionalitäten!$D23="x",Anbieter!D28=""),"-","Neutrale Funktion"))))))))</f>
        <v>Neutrale Funktion</v>
      </c>
      <c r="E22" s="7" t="str">
        <f>IF(AND(Funktionalitäten!$E23="x",Anbieter!E28="x"),"--",IF(AND(Funktionalitäten!$E23="x",Anbieter!E28=""),"+",IF(AND(Funktionalitäten!$B23="x",Anbieter!E28="x"),"+",IF(AND(Funktionalitäten!$B23="x",Anbieter!E28=""),"--",IF(AND(Funktionalitäten!$C23="x",Anbieter!E28="x"),"+",IF(AND(Funktionalitäten!$C23="x",Anbieter!E28=""),"-",IF(AND(Funktionalitäten!$D23="x",Anbieter!E28="x"),"+",IF(AND(Funktionalitäten!$D23="x",Anbieter!E28=""),"-","Neutrale Funktion"))))))))</f>
        <v>Neutrale Funktion</v>
      </c>
      <c r="F22" s="7" t="str">
        <f>IF(AND(Funktionalitäten!$E23="x",Anbieter!F28="x"),"--",IF(AND(Funktionalitäten!$E23="x",Anbieter!F28=""),"+",IF(AND(Funktionalitäten!$B23="x",Anbieter!F28="x"),"+",IF(AND(Funktionalitäten!$B23="x",Anbieter!F28=""),"--",IF(AND(Funktionalitäten!$C23="x",Anbieter!F28="x"),"+",IF(AND(Funktionalitäten!$C23="x",Anbieter!F28=""),"-",IF(AND(Funktionalitäten!$D23="x",Anbieter!F28="x"),"+",IF(AND(Funktionalitäten!$D23="x",Anbieter!F28=""),"-","Neutrale Funktion"))))))))</f>
        <v>Neutrale Funktion</v>
      </c>
      <c r="G22" s="7" t="str">
        <f>IF(AND(Funktionalitäten!$E23="x",Anbieter!G28="x"),"--",IF(AND(Funktionalitäten!$E23="x",Anbieter!G28=""),"+",IF(AND(Funktionalitäten!$B23="x",Anbieter!G28="x"),"+",IF(AND(Funktionalitäten!$B23="x",Anbieter!G28=""),"--",IF(AND(Funktionalitäten!$C23="x",Anbieter!G28="x"),"+",IF(AND(Funktionalitäten!$C23="x",Anbieter!G28=""),"-",IF(AND(Funktionalitäten!$D23="x",Anbieter!G28="x"),"+",IF(AND(Funktionalitäten!$D23="x",Anbieter!G28=""),"-","Neutrale Funktion"))))))))</f>
        <v>Neutrale Funktion</v>
      </c>
      <c r="H22" s="7" t="str">
        <f>IF(AND(Funktionalitäten!$E23="x",Anbieter!H28="x"),"--",IF(AND(Funktionalitäten!$E23="x",Anbieter!H28=""),"+",IF(AND(Funktionalitäten!$B23="x",Anbieter!H28="x"),"+",IF(AND(Funktionalitäten!$B23="x",Anbieter!H28=""),"--",IF(AND(Funktionalitäten!$C23="x",Anbieter!H28="x"),"+",IF(AND(Funktionalitäten!$C23="x",Anbieter!H28=""),"-",IF(AND(Funktionalitäten!$D23="x",Anbieter!H28="x"),"+",IF(AND(Funktionalitäten!$D23="x",Anbieter!H28=""),"-","Neutrale Funktion"))))))))</f>
        <v>Neutrale Funktion</v>
      </c>
      <c r="I22" s="7" t="str">
        <f>IF(AND(Funktionalitäten!$E23="x",Anbieter!I28="x"),"--",IF(AND(Funktionalitäten!$E23="x",Anbieter!I28=""),"+",IF(AND(Funktionalitäten!$B23="x",Anbieter!I28="x"),"+",IF(AND(Funktionalitäten!$B23="x",Anbieter!I28=""),"--",IF(AND(Funktionalitäten!$C23="x",Anbieter!I28="x"),"+",IF(AND(Funktionalitäten!$C23="x",Anbieter!I28=""),"-",IF(AND(Funktionalitäten!$D23="x",Anbieter!I28="x"),"+",IF(AND(Funktionalitäten!$D23="x",Anbieter!I28=""),"-","Neutrale Funktion"))))))))</f>
        <v>Neutrale Funktion</v>
      </c>
      <c r="J22" s="7" t="str">
        <f>IF(AND(Funktionalitäten!$E23="x",Anbieter!J28="x"),"--",IF(AND(Funktionalitäten!$E23="x",Anbieter!J28=""),"+",IF(AND(Funktionalitäten!$B23="x",Anbieter!J28="x"),"+",IF(AND(Funktionalitäten!$B23="x",Anbieter!J28=""),"--",IF(AND(Funktionalitäten!$C23="x",Anbieter!J28="x"),"+",IF(AND(Funktionalitäten!$C23="x",Anbieter!J28=""),"-",IF(AND(Funktionalitäten!$D23="x",Anbieter!J28="x"),"+",IF(AND(Funktionalitäten!$D23="x",Anbieter!J28=""),"-","Neutrale Funktion"))))))))</f>
        <v>Neutrale Funktion</v>
      </c>
      <c r="K22" s="7" t="str">
        <f>IF(AND(Funktionalitäten!$E23="x",Anbieter!K28="x"),"--",IF(AND(Funktionalitäten!$E23="x",Anbieter!K28=""),"+",IF(AND(Funktionalitäten!$B23="x",Anbieter!K28="x"),"+",IF(AND(Funktionalitäten!$B23="x",Anbieter!K28=""),"--",IF(AND(Funktionalitäten!$C23="x",Anbieter!K28="x"),"+",IF(AND(Funktionalitäten!$C23="x",Anbieter!K28=""),"-",IF(AND(Funktionalitäten!$D23="x",Anbieter!K28="x"),"+",IF(AND(Funktionalitäten!$D23="x",Anbieter!K28=""),"-","Neutrale Funktion"))))))))</f>
        <v>Neutrale Funktion</v>
      </c>
      <c r="L22" s="7" t="str">
        <f>IF(AND(Funktionalitäten!$E23="x",Anbieter!L28="x"),"--",IF(AND(Funktionalitäten!$E23="x",Anbieter!L28=""),"+",IF(AND(Funktionalitäten!$B23="x",Anbieter!L28="x"),"+",IF(AND(Funktionalitäten!$B23="x",Anbieter!L28=""),"--",IF(AND(Funktionalitäten!$C23="x",Anbieter!L28="x"),"+",IF(AND(Funktionalitäten!$C23="x",Anbieter!L28=""),"-",IF(AND(Funktionalitäten!$D23="x",Anbieter!L28="x"),"+",IF(AND(Funktionalitäten!$D23="x",Anbieter!L28=""),"-","Neutrale Funktion"))))))))</f>
        <v>Neutrale Funktion</v>
      </c>
      <c r="M22" s="7" t="str">
        <f>IF(AND(Funktionalitäten!$E23="x",Anbieter!M28="x"),"--",IF(AND(Funktionalitäten!$E23="x",Anbieter!M28=""),"+",IF(AND(Funktionalitäten!$B23="x",Anbieter!M28="x"),"+",IF(AND(Funktionalitäten!$B23="x",Anbieter!M28=""),"--",IF(AND(Funktionalitäten!$C23="x",Anbieter!M28="x"),"+",IF(AND(Funktionalitäten!$C23="x",Anbieter!M28=""),"-",IF(AND(Funktionalitäten!$D23="x",Anbieter!M28="x"),"+",IF(AND(Funktionalitäten!$D23="x",Anbieter!M28=""),"-","Neutrale Funktion"))))))))</f>
        <v>Neutrale Funktion</v>
      </c>
      <c r="N22" s="7" t="str">
        <f>IF(AND(Funktionalitäten!$E23="x",Anbieter!N28="x"),"--",IF(AND(Funktionalitäten!$E23="x",Anbieter!N28=""),"+",IF(AND(Funktionalitäten!$B23="x",Anbieter!N28="x"),"+",IF(AND(Funktionalitäten!$B23="x",Anbieter!N28=""),"--",IF(AND(Funktionalitäten!$C23="x",Anbieter!N28="x"),"+",IF(AND(Funktionalitäten!$C23="x",Anbieter!N28=""),"-",IF(AND(Funktionalitäten!$D23="x",Anbieter!N28="x"),"+",IF(AND(Funktionalitäten!$D23="x",Anbieter!N28=""),"-","Neutrale Funktion"))))))))</f>
        <v>Neutrale Funktion</v>
      </c>
      <c r="O22" s="7" t="str">
        <f>IF(AND(Funktionalitäten!$E23="x",Anbieter!O28="x"),"--",IF(AND(Funktionalitäten!$E23="x",Anbieter!O28=""),"+",IF(AND(Funktionalitäten!$B23="x",Anbieter!O28="x"),"+",IF(AND(Funktionalitäten!$B23="x",Anbieter!O28=""),"--",IF(AND(Funktionalitäten!$C23="x",Anbieter!O28="x"),"+",IF(AND(Funktionalitäten!$C23="x",Anbieter!O28=""),"-",IF(AND(Funktionalitäten!$D23="x",Anbieter!O28="x"),"+",IF(AND(Funktionalitäten!$D23="x",Anbieter!O28=""),"-","Neutrale Funktion"))))))))</f>
        <v>Neutrale Funktion</v>
      </c>
      <c r="P22" s="7" t="str">
        <f>IF(AND(Funktionalitäten!$E23="x",Anbieter!P28="x"),"--",IF(AND(Funktionalitäten!$E23="x",Anbieter!P28=""),"+",IF(AND(Funktionalitäten!$B23="x",Anbieter!P28="x"),"+",IF(AND(Funktionalitäten!$B23="x",Anbieter!P28=""),"--",IF(AND(Funktionalitäten!$C23="x",Anbieter!P28="x"),"+",IF(AND(Funktionalitäten!$C23="x",Anbieter!P28=""),"-",IF(AND(Funktionalitäten!$D23="x",Anbieter!P28="x"),"+",IF(AND(Funktionalitäten!$D23="x",Anbieter!P28=""),"-","Neutrale Funktion"))))))))</f>
        <v>Neutrale Funktion</v>
      </c>
      <c r="Q22" s="7" t="str">
        <f>IF(AND(Funktionalitäten!$E23="x",Anbieter!Q28="x"),"--",IF(AND(Funktionalitäten!$E23="x",Anbieter!Q28=""),"+",IF(AND(Funktionalitäten!$B23="x",Anbieter!Q28="x"),"+",IF(AND(Funktionalitäten!$B23="x",Anbieter!Q28=""),"--",IF(AND(Funktionalitäten!$C23="x",Anbieter!Q28="x"),"+",IF(AND(Funktionalitäten!$C23="x",Anbieter!Q28=""),"-",IF(AND(Funktionalitäten!$D23="x",Anbieter!Q28="x"),"+",IF(AND(Funktionalitäten!$D23="x",Anbieter!Q28=""),"-","Neutrale Funktion"))))))))</f>
        <v>Neutrale Funktion</v>
      </c>
    </row>
    <row r="23" spans="1:17" ht="18.75" x14ac:dyDescent="0.25">
      <c r="A23" s="9" t="s">
        <v>36</v>
      </c>
      <c r="B23" s="7"/>
      <c r="C23" s="7"/>
      <c r="D23" s="7"/>
      <c r="E23" s="7"/>
      <c r="F23" s="7"/>
      <c r="G23" s="7"/>
      <c r="H23" s="7"/>
      <c r="I23" s="7"/>
      <c r="J23" s="7"/>
      <c r="K23" s="7"/>
      <c r="L23" s="7"/>
      <c r="M23" s="7"/>
      <c r="N23" s="7"/>
      <c r="O23" s="7"/>
      <c r="P23" s="7"/>
      <c r="Q23" s="7"/>
    </row>
    <row r="24" spans="1:17" x14ac:dyDescent="0.25">
      <c r="A24" s="5" t="s">
        <v>17</v>
      </c>
      <c r="B24" s="7" t="str">
        <f>IF(Funktionalitäten!$B25&lt;=Anbieter!B30,"+",IF(Anbieter!C30="abhängig von der Hardware","+","--"))</f>
        <v>+</v>
      </c>
      <c r="C24" s="7" t="str">
        <f>IF(Funktionalitäten!$B25&lt;=Anbieter!C30,"+",IF(Anbieter!D30="abhängig von der Hardware","+","--"))</f>
        <v>+</v>
      </c>
      <c r="D24" s="7" t="str">
        <f>IF(Funktionalitäten!$B25&lt;=Anbieter!D30,"+",IF(Anbieter!E30="abhängig von der Hardware","+","--"))</f>
        <v>+</v>
      </c>
      <c r="E24" s="7" t="str">
        <f>IF(Funktionalitäten!$B25&lt;=Anbieter!E30,"+",IF(Anbieter!F30="abhängig von der Hardware","+","--"))</f>
        <v>+</v>
      </c>
      <c r="F24" s="7" t="str">
        <f>IF(Funktionalitäten!$B25&lt;=Anbieter!F30,"+",IF(Anbieter!G30="abhängig von der Hardware","+","--"))</f>
        <v>+</v>
      </c>
      <c r="G24" s="7" t="str">
        <f>IF(Funktionalitäten!$B25&lt;=Anbieter!G30,"+",IF(Anbieter!H30="abhängig von der Hardware","+","--"))</f>
        <v>+</v>
      </c>
      <c r="H24" s="7" t="str">
        <f>IF(Funktionalitäten!$B25&lt;=Anbieter!H30,"+",IF(Anbieter!I30="abhängig von der Hardware","+","--"))</f>
        <v>+</v>
      </c>
      <c r="I24" s="7" t="str">
        <f>IF(Funktionalitäten!$B25&lt;=Anbieter!I30,"+",IF(Anbieter!J30="abhängig von der Hardware","+","--"))</f>
        <v>+</v>
      </c>
      <c r="J24" s="7" t="str">
        <f>IF(Funktionalitäten!$B25&lt;=Anbieter!J30,"+",IF(Anbieter!K30="abhängig von der Hardware","+","--"))</f>
        <v>+</v>
      </c>
      <c r="K24" s="7" t="str">
        <f>IF(Funktionalitäten!$B25&lt;=Anbieter!K30,"+",IF(Anbieter!L30="abhängig von der Hardware","+","--"))</f>
        <v>+</v>
      </c>
      <c r="L24" s="7" t="str">
        <f>IF(Funktionalitäten!$B25&lt;=Anbieter!L30,"+",IF(Anbieter!M30="abhängig von der Hardware","+","--"))</f>
        <v>+</v>
      </c>
      <c r="M24" s="7" t="str">
        <f>IF(Funktionalitäten!$B25&lt;=Anbieter!M30,"+",IF(Anbieter!N30="abhängig von der Hardware","+","--"))</f>
        <v>+</v>
      </c>
      <c r="N24" s="7" t="str">
        <f>IF(Funktionalitäten!$B25&lt;=Anbieter!N30,"+",IF(Anbieter!O30="abhängig von der Hardware","+","--"))</f>
        <v>+</v>
      </c>
      <c r="O24" s="7" t="str">
        <f>IF(Funktionalitäten!$B25&lt;=Anbieter!O30,"+",IF(Anbieter!P30="abhängig von der Hardware","+","--"))</f>
        <v>+</v>
      </c>
      <c r="P24" s="7" t="str">
        <f>IF(Funktionalitäten!$B25&lt;=Anbieter!P30,"+",IF(Anbieter!Q30="abhängig von der Hardware","+","--"))</f>
        <v>+</v>
      </c>
      <c r="Q24" s="7" t="str">
        <f>IF(Funktionalitäten!$B25&lt;=Anbieter!Q30,"+",IF(Anbieter!R30="abhängig von der Hardware","+","--"))</f>
        <v>+</v>
      </c>
    </row>
    <row r="25" spans="1:17" x14ac:dyDescent="0.25">
      <c r="A25" s="5" t="s">
        <v>64</v>
      </c>
      <c r="B25" s="7" t="str">
        <f>IF(AND(Funktionalitäten!$E26="x",Anbieter!B31="x"),"--",IF(AND(Funktionalitäten!$E26="x",Anbieter!B31=""),"+",IF(AND(Funktionalitäten!$B26="x",Anbieter!B31="x"),"+",IF(AND(Funktionalitäten!$B26="x",Anbieter!B31=""),"--",IF(AND(Funktionalitäten!$C26="x",Anbieter!B31="x"),"+",IF(AND(Funktionalitäten!$C26="x",Anbieter!B31=""),"-",IF(AND(Funktionalitäten!$D26="x",Anbieter!B31="x"),"+",IF(AND(Funktionalitäten!$D26="x",Anbieter!B31=""),"-","Neutrale Funktion"))))))))</f>
        <v>Neutrale Funktion</v>
      </c>
      <c r="C25" s="7" t="str">
        <f>IF(AND(Funktionalitäten!$E26="x",Anbieter!C31="x"),"--",IF(AND(Funktionalitäten!$E26="x",Anbieter!C31=""),"+",IF(AND(Funktionalitäten!$B26="x",Anbieter!C31="x"),"+",IF(AND(Funktionalitäten!$B26="x",Anbieter!C31=""),"--",IF(AND(Funktionalitäten!$C26="x",Anbieter!C31="x"),"+",IF(AND(Funktionalitäten!$C26="x",Anbieter!C31=""),"-",IF(AND(Funktionalitäten!$D26="x",Anbieter!C31="x"),"+",IF(AND(Funktionalitäten!$D26="x",Anbieter!C31=""),"-","Neutrale Funktion"))))))))</f>
        <v>Neutrale Funktion</v>
      </c>
      <c r="D25" s="7" t="str">
        <f>IF(AND(Funktionalitäten!$E26="x",Anbieter!D31="x"),"--",IF(AND(Funktionalitäten!$E26="x",Anbieter!D31=""),"+",IF(AND(Funktionalitäten!$B26="x",Anbieter!D31="x"),"+",IF(AND(Funktionalitäten!$B26="x",Anbieter!D31=""),"--",IF(AND(Funktionalitäten!$C26="x",Anbieter!D31="x"),"+",IF(AND(Funktionalitäten!$C26="x",Anbieter!D31=""),"-",IF(AND(Funktionalitäten!$D26="x",Anbieter!D31="x"),"+",IF(AND(Funktionalitäten!$D26="x",Anbieter!D31=""),"-","Neutrale Funktion"))))))))</f>
        <v>Neutrale Funktion</v>
      </c>
      <c r="E25" s="7" t="str">
        <f>IF(AND(Funktionalitäten!$E26="x",Anbieter!E31="x"),"--",IF(AND(Funktionalitäten!$E26="x",Anbieter!E31=""),"+",IF(AND(Funktionalitäten!$B26="x",Anbieter!E31="x"),"+",IF(AND(Funktionalitäten!$B26="x",Anbieter!E31=""),"--",IF(AND(Funktionalitäten!$C26="x",Anbieter!E31="x"),"+",IF(AND(Funktionalitäten!$C26="x",Anbieter!E31=""),"-",IF(AND(Funktionalitäten!$D26="x",Anbieter!E31="x"),"+",IF(AND(Funktionalitäten!$D26="x",Anbieter!E31=""),"-","Neutrale Funktion"))))))))</f>
        <v>Neutrale Funktion</v>
      </c>
      <c r="F25" s="7" t="str">
        <f>IF(AND(Funktionalitäten!$E26="x",Anbieter!F31="x"),"--",IF(AND(Funktionalitäten!$E26="x",Anbieter!F31=""),"+",IF(AND(Funktionalitäten!$B26="x",Anbieter!F31="x"),"+",IF(AND(Funktionalitäten!$B26="x",Anbieter!F31=""),"--",IF(AND(Funktionalitäten!$C26="x",Anbieter!F31="x"),"+",IF(AND(Funktionalitäten!$C26="x",Anbieter!F31=""),"-",IF(AND(Funktionalitäten!$D26="x",Anbieter!F31="x"),"+",IF(AND(Funktionalitäten!$D26="x",Anbieter!F31=""),"-","Neutrale Funktion"))))))))</f>
        <v>Neutrale Funktion</v>
      </c>
      <c r="G25" s="7" t="str">
        <f>IF(AND(Funktionalitäten!$E26="x",Anbieter!G31="x"),"--",IF(AND(Funktionalitäten!$E26="x",Anbieter!G31=""),"+",IF(AND(Funktionalitäten!$B26="x",Anbieter!G31="x"),"+",IF(AND(Funktionalitäten!$B26="x",Anbieter!G31=""),"--",IF(AND(Funktionalitäten!$C26="x",Anbieter!G31="x"),"+",IF(AND(Funktionalitäten!$C26="x",Anbieter!G31=""),"-",IF(AND(Funktionalitäten!$D26="x",Anbieter!G31="x"),"+",IF(AND(Funktionalitäten!$D26="x",Anbieter!G31=""),"-","Neutrale Funktion"))))))))</f>
        <v>Neutrale Funktion</v>
      </c>
      <c r="H25" s="7" t="str">
        <f>IF(AND(Funktionalitäten!$E26="x",Anbieter!H31="x"),"--",IF(AND(Funktionalitäten!$E26="x",Anbieter!H31=""),"+",IF(AND(Funktionalitäten!$B26="x",Anbieter!H31="x"),"+",IF(AND(Funktionalitäten!$B26="x",Anbieter!H31=""),"--",IF(AND(Funktionalitäten!$C26="x",Anbieter!H31="x"),"+",IF(AND(Funktionalitäten!$C26="x",Anbieter!H31=""),"-",IF(AND(Funktionalitäten!$D26="x",Anbieter!H31="x"),"+",IF(AND(Funktionalitäten!$D26="x",Anbieter!H31=""),"-","Neutrale Funktion"))))))))</f>
        <v>Neutrale Funktion</v>
      </c>
      <c r="I25" s="7" t="str">
        <f>IF(AND(Funktionalitäten!$E26="x",Anbieter!I31="x"),"--",IF(AND(Funktionalitäten!$E26="x",Anbieter!I31=""),"+",IF(AND(Funktionalitäten!$B26="x",Anbieter!I31="x"),"+",IF(AND(Funktionalitäten!$B26="x",Anbieter!I31=""),"--",IF(AND(Funktionalitäten!$C26="x",Anbieter!I31="x"),"+",IF(AND(Funktionalitäten!$C26="x",Anbieter!I31=""),"-",IF(AND(Funktionalitäten!$D26="x",Anbieter!I31="x"),"+",IF(AND(Funktionalitäten!$D26="x",Anbieter!I31=""),"-","Neutrale Funktion"))))))))</f>
        <v>Neutrale Funktion</v>
      </c>
      <c r="J25" s="7" t="str">
        <f>IF(AND(Funktionalitäten!$E26="x",Anbieter!J31="x"),"--",IF(AND(Funktionalitäten!$E26="x",Anbieter!J31=""),"+",IF(AND(Funktionalitäten!$B26="x",Anbieter!J31="x"),"+",IF(AND(Funktionalitäten!$B26="x",Anbieter!J31=""),"--",IF(AND(Funktionalitäten!$C26="x",Anbieter!J31="x"),"+",IF(AND(Funktionalitäten!$C26="x",Anbieter!J31=""),"-",IF(AND(Funktionalitäten!$D26="x",Anbieter!J31="x"),"+",IF(AND(Funktionalitäten!$D26="x",Anbieter!J31=""),"-","Neutrale Funktion"))))))))</f>
        <v>Neutrale Funktion</v>
      </c>
      <c r="K25" s="7" t="str">
        <f>IF(AND(Funktionalitäten!$E26="x",Anbieter!K31="x"),"--",IF(AND(Funktionalitäten!$E26="x",Anbieter!K31=""),"+",IF(AND(Funktionalitäten!$B26="x",Anbieter!K31="x"),"+",IF(AND(Funktionalitäten!$B26="x",Anbieter!K31=""),"--",IF(AND(Funktionalitäten!$C26="x",Anbieter!K31="x"),"+",IF(AND(Funktionalitäten!$C26="x",Anbieter!K31=""),"-",IF(AND(Funktionalitäten!$D26="x",Anbieter!K31="x"),"+",IF(AND(Funktionalitäten!$D26="x",Anbieter!K31=""),"-","Neutrale Funktion"))))))))</f>
        <v>Neutrale Funktion</v>
      </c>
      <c r="L25" s="7" t="str">
        <f>IF(AND(Funktionalitäten!$E26="x",Anbieter!L31="x"),"--",IF(AND(Funktionalitäten!$E26="x",Anbieter!L31=""),"+",IF(AND(Funktionalitäten!$B26="x",Anbieter!L31="x"),"+",IF(AND(Funktionalitäten!$B26="x",Anbieter!L31=""),"--",IF(AND(Funktionalitäten!$C26="x",Anbieter!L31="x"),"+",IF(AND(Funktionalitäten!$C26="x",Anbieter!L31=""),"-",IF(AND(Funktionalitäten!$D26="x",Anbieter!L31="x"),"+",IF(AND(Funktionalitäten!$D26="x",Anbieter!L31=""),"-","Neutrale Funktion"))))))))</f>
        <v>Neutrale Funktion</v>
      </c>
      <c r="M25" s="7" t="str">
        <f>IF(AND(Funktionalitäten!$E26="x",Anbieter!M31="x"),"--",IF(AND(Funktionalitäten!$E26="x",Anbieter!M31=""),"+",IF(AND(Funktionalitäten!$B26="x",Anbieter!M31="x"),"+",IF(AND(Funktionalitäten!$B26="x",Anbieter!M31=""),"--",IF(AND(Funktionalitäten!$C26="x",Anbieter!M31="x"),"+",IF(AND(Funktionalitäten!$C26="x",Anbieter!M31=""),"-",IF(AND(Funktionalitäten!$D26="x",Anbieter!M31="x"),"+",IF(AND(Funktionalitäten!$D26="x",Anbieter!M31=""),"-","Neutrale Funktion"))))))))</f>
        <v>Neutrale Funktion</v>
      </c>
      <c r="N25" s="7" t="str">
        <f>IF(AND(Funktionalitäten!$E26="x",Anbieter!N31="x"),"--",IF(AND(Funktionalitäten!$E26="x",Anbieter!N31=""),"+",IF(AND(Funktionalitäten!$B26="x",Anbieter!N31="x"),"+",IF(AND(Funktionalitäten!$B26="x",Anbieter!N31=""),"--",IF(AND(Funktionalitäten!$C26="x",Anbieter!N31="x"),"+",IF(AND(Funktionalitäten!$C26="x",Anbieter!N31=""),"-",IF(AND(Funktionalitäten!$D26="x",Anbieter!N31="x"),"+",IF(AND(Funktionalitäten!$D26="x",Anbieter!N31=""),"-","Neutrale Funktion"))))))))</f>
        <v>Neutrale Funktion</v>
      </c>
      <c r="O25" s="7" t="str">
        <f>IF(AND(Funktionalitäten!$E26="x",Anbieter!O31="x"),"--",IF(AND(Funktionalitäten!$E26="x",Anbieter!O31=""),"+",IF(AND(Funktionalitäten!$B26="x",Anbieter!O31="x"),"+",IF(AND(Funktionalitäten!$B26="x",Anbieter!O31=""),"--",IF(AND(Funktionalitäten!$C26="x",Anbieter!O31="x"),"+",IF(AND(Funktionalitäten!$C26="x",Anbieter!O31=""),"-",IF(AND(Funktionalitäten!$D26="x",Anbieter!O31="x"),"+",IF(AND(Funktionalitäten!$D26="x",Anbieter!O31=""),"-","Neutrale Funktion"))))))))</f>
        <v>Neutrale Funktion</v>
      </c>
      <c r="P25" s="7" t="str">
        <f>IF(AND(Funktionalitäten!$E26="x",Anbieter!P31="x"),"--",IF(AND(Funktionalitäten!$E26="x",Anbieter!P31=""),"+",IF(AND(Funktionalitäten!$B26="x",Anbieter!P31="x"),"+",IF(AND(Funktionalitäten!$B26="x",Anbieter!P31=""),"--",IF(AND(Funktionalitäten!$C26="x",Anbieter!P31="x"),"+",IF(AND(Funktionalitäten!$C26="x",Anbieter!P31=""),"-",IF(AND(Funktionalitäten!$D26="x",Anbieter!P31="x"),"+",IF(AND(Funktionalitäten!$D26="x",Anbieter!P31=""),"-","Neutrale Funktion"))))))))</f>
        <v>Neutrale Funktion</v>
      </c>
      <c r="Q25" s="7" t="str">
        <f>IF(AND(Funktionalitäten!$E26="x",Anbieter!Q31="x"),"--",IF(AND(Funktionalitäten!$E26="x",Anbieter!Q31=""),"+",IF(AND(Funktionalitäten!$B26="x",Anbieter!Q31="x"),"+",IF(AND(Funktionalitäten!$B26="x",Anbieter!Q31=""),"--",IF(AND(Funktionalitäten!$C26="x",Anbieter!Q31="x"),"+",IF(AND(Funktionalitäten!$C26="x",Anbieter!Q31=""),"-",IF(AND(Funktionalitäten!$D26="x",Anbieter!Q31="x"),"+",IF(AND(Funktionalitäten!$D26="x",Anbieter!Q31=""),"-","Neutrale Funktion"))))))))</f>
        <v>Neutrale Funktion</v>
      </c>
    </row>
    <row r="26" spans="1:17" ht="30" x14ac:dyDescent="0.25">
      <c r="A26" s="5" t="s">
        <v>18</v>
      </c>
      <c r="B26" s="7"/>
      <c r="C26" s="7"/>
      <c r="D26" s="7"/>
      <c r="E26" s="7"/>
      <c r="F26" s="7"/>
      <c r="G26" s="7"/>
      <c r="H26" s="7"/>
      <c r="I26" s="7"/>
      <c r="J26" s="7"/>
      <c r="K26" s="7"/>
      <c r="L26" s="7"/>
      <c r="M26" s="7"/>
      <c r="N26" s="7"/>
      <c r="O26" s="7"/>
      <c r="P26" s="7"/>
      <c r="Q26" s="7"/>
    </row>
    <row r="27" spans="1:17" x14ac:dyDescent="0.25">
      <c r="A27" s="6" t="s">
        <v>108</v>
      </c>
      <c r="B27" s="7" t="str">
        <f>IF(AND(Funktionalitäten!$E28="x",Anbieter!B33=""),"Neutrale Funktion",IF(AND(Funktionalitäten!$E28="x",Anbieter!B33="x"),"--",IF(AND(Funktionalitäten!$E28="x",Anbieter!B33=""),"+",IF(AND(Funktionalitäten!$B28="x",Anbieter!B33="x"),"+",IF(AND(Funktionalitäten!$B28="x",Anbieter!B33=""),"--",IF(AND(Funktionalitäten!$C28="x",Anbieter!B33="x"),"+",IF(AND(Funktionalitäten!$C28="x",Anbieter!B33=""),"-",IF(AND(Funktionalitäten!$D28="x",Anbieter!B33="x"),"+",IF(AND(Funktionalitäten!$D28="x",Anbieter!B33=""),"-","Neutrale Funktion")))))))))</f>
        <v>Neutrale Funktion</v>
      </c>
      <c r="C27" s="7" t="str">
        <f>IF(AND(Funktionalitäten!$E28="x",Anbieter!C33=""),"Neutrale Funktion",IF(AND(Funktionalitäten!$E28="x",Anbieter!C33="x"),"--",IF(AND(Funktionalitäten!$E28="x",Anbieter!C33=""),"+",IF(AND(Funktionalitäten!$B28="x",Anbieter!C33="x"),"+",IF(AND(Funktionalitäten!$B28="x",Anbieter!C33=""),"--",IF(AND(Funktionalitäten!$C28="x",Anbieter!C33="x"),"+",IF(AND(Funktionalitäten!$C28="x",Anbieter!C33=""),"-",IF(AND(Funktionalitäten!$D28="x",Anbieter!C33="x"),"+",IF(AND(Funktionalitäten!$D28="x",Anbieter!C33=""),"-","Neutrale Funktion")))))))))</f>
        <v>Neutrale Funktion</v>
      </c>
      <c r="D27" s="7" t="str">
        <f>IF(AND(Funktionalitäten!$E28="x",Anbieter!D33=""),"Neutrale Funktion",IF(AND(Funktionalitäten!$E28="x",Anbieter!D33="x"),"--",IF(AND(Funktionalitäten!$E28="x",Anbieter!D33=""),"+",IF(AND(Funktionalitäten!$B28="x",Anbieter!D33="x"),"+",IF(AND(Funktionalitäten!$B28="x",Anbieter!D33=""),"--",IF(AND(Funktionalitäten!$C28="x",Anbieter!D33="x"),"+",IF(AND(Funktionalitäten!$C28="x",Anbieter!D33=""),"-",IF(AND(Funktionalitäten!$D28="x",Anbieter!D33="x"),"+",IF(AND(Funktionalitäten!$D28="x",Anbieter!D33=""),"-","Neutrale Funktion")))))))))</f>
        <v>Neutrale Funktion</v>
      </c>
      <c r="E27" s="7" t="str">
        <f>IF(AND(Funktionalitäten!$E28="x",Anbieter!E33=""),"Neutrale Funktion",IF(AND(Funktionalitäten!$E28="x",Anbieter!E33="x"),"--",IF(AND(Funktionalitäten!$E28="x",Anbieter!E33=""),"+",IF(AND(Funktionalitäten!$B28="x",Anbieter!E33="x"),"+",IF(AND(Funktionalitäten!$B28="x",Anbieter!E33=""),"--",IF(AND(Funktionalitäten!$C28="x",Anbieter!E33="x"),"+",IF(AND(Funktionalitäten!$C28="x",Anbieter!E33=""),"-",IF(AND(Funktionalitäten!$D28="x",Anbieter!E33="x"),"+",IF(AND(Funktionalitäten!$D28="x",Anbieter!E33=""),"-","Neutrale Funktion")))))))))</f>
        <v>Neutrale Funktion</v>
      </c>
      <c r="F27" s="7" t="str">
        <f>IF(AND(Funktionalitäten!$E28="x",Anbieter!F33=""),"Neutrale Funktion",IF(AND(Funktionalitäten!$E28="x",Anbieter!F33="x"),"--",IF(AND(Funktionalitäten!$E28="x",Anbieter!F33=""),"+",IF(AND(Funktionalitäten!$B28="x",Anbieter!F33="x"),"+",IF(AND(Funktionalitäten!$B28="x",Anbieter!F33=""),"--",IF(AND(Funktionalitäten!$C28="x",Anbieter!F33="x"),"+",IF(AND(Funktionalitäten!$C28="x",Anbieter!F33=""),"-",IF(AND(Funktionalitäten!$D28="x",Anbieter!F33="x"),"+",IF(AND(Funktionalitäten!$D28="x",Anbieter!F33=""),"-","Neutrale Funktion")))))))))</f>
        <v>Neutrale Funktion</v>
      </c>
      <c r="G27" s="7" t="str">
        <f>IF(AND(Funktionalitäten!$E28="x",Anbieter!G33=""),"Neutrale Funktion",IF(AND(Funktionalitäten!$E28="x",Anbieter!G33="x"),"--",IF(AND(Funktionalitäten!$E28="x",Anbieter!G33=""),"+",IF(AND(Funktionalitäten!$B28="x",Anbieter!G33="x"),"+",IF(AND(Funktionalitäten!$B28="x",Anbieter!G33=""),"--",IF(AND(Funktionalitäten!$C28="x",Anbieter!G33="x"),"+",IF(AND(Funktionalitäten!$C28="x",Anbieter!G33=""),"-",IF(AND(Funktionalitäten!$D28="x",Anbieter!G33="x"),"+",IF(AND(Funktionalitäten!$D28="x",Anbieter!G33=""),"-","Neutrale Funktion")))))))))</f>
        <v>Neutrale Funktion</v>
      </c>
      <c r="H27" s="7" t="str">
        <f>IF(AND(Funktionalitäten!$E28="x",Anbieter!H33=""),"Neutrale Funktion",IF(AND(Funktionalitäten!$E28="x",Anbieter!H33="x"),"--",IF(AND(Funktionalitäten!$E28="x",Anbieter!H33=""),"+",IF(AND(Funktionalitäten!$B28="x",Anbieter!H33="x"),"+",IF(AND(Funktionalitäten!$B28="x",Anbieter!H33=""),"--",IF(AND(Funktionalitäten!$C28="x",Anbieter!H33="x"),"+",IF(AND(Funktionalitäten!$C28="x",Anbieter!H33=""),"-",IF(AND(Funktionalitäten!$D28="x",Anbieter!H33="x"),"+",IF(AND(Funktionalitäten!$D28="x",Anbieter!H33=""),"-","Neutrale Funktion")))))))))</f>
        <v>Neutrale Funktion</v>
      </c>
      <c r="I27" s="7" t="str">
        <f>IF(AND(Funktionalitäten!$E28="x",Anbieter!I33=""),"Neutrale Funktion",IF(AND(Funktionalitäten!$E28="x",Anbieter!I33="x"),"--",IF(AND(Funktionalitäten!$E28="x",Anbieter!I33=""),"+",IF(AND(Funktionalitäten!$B28="x",Anbieter!I33="x"),"+",IF(AND(Funktionalitäten!$B28="x",Anbieter!I33=""),"--",IF(AND(Funktionalitäten!$C28="x",Anbieter!I33="x"),"+",IF(AND(Funktionalitäten!$C28="x",Anbieter!I33=""),"-",IF(AND(Funktionalitäten!$D28="x",Anbieter!I33="x"),"+",IF(AND(Funktionalitäten!$D28="x",Anbieter!I33=""),"-","Neutrale Funktion")))))))))</f>
        <v>Neutrale Funktion</v>
      </c>
      <c r="J27" s="7" t="str">
        <f>IF(AND(Funktionalitäten!$E28="x",Anbieter!J33=""),"Neutrale Funktion",IF(AND(Funktionalitäten!$E28="x",Anbieter!J33="x"),"--",IF(AND(Funktionalitäten!$E28="x",Anbieter!J33=""),"+",IF(AND(Funktionalitäten!$B28="x",Anbieter!J33="x"),"+",IF(AND(Funktionalitäten!$B28="x",Anbieter!J33=""),"--",IF(AND(Funktionalitäten!$C28="x",Anbieter!J33="x"),"+",IF(AND(Funktionalitäten!$C28="x",Anbieter!J33=""),"-",IF(AND(Funktionalitäten!$D28="x",Anbieter!J33="x"),"+",IF(AND(Funktionalitäten!$D28="x",Anbieter!J33=""),"-","Neutrale Funktion")))))))))</f>
        <v>Neutrale Funktion</v>
      </c>
      <c r="K27" s="7" t="str">
        <f>IF(AND(Funktionalitäten!$E28="x",Anbieter!K33=""),"Neutrale Funktion",IF(AND(Funktionalitäten!$E28="x",Anbieter!K33="x"),"--",IF(AND(Funktionalitäten!$E28="x",Anbieter!K33=""),"+",IF(AND(Funktionalitäten!$B28="x",Anbieter!K33="x"),"+",IF(AND(Funktionalitäten!$B28="x",Anbieter!K33=""),"--",IF(AND(Funktionalitäten!$C28="x",Anbieter!K33="x"),"+",IF(AND(Funktionalitäten!$C28="x",Anbieter!K33=""),"-",IF(AND(Funktionalitäten!$D28="x",Anbieter!K33="x"),"+",IF(AND(Funktionalitäten!$D28="x",Anbieter!K33=""),"-","Neutrale Funktion")))))))))</f>
        <v>Neutrale Funktion</v>
      </c>
      <c r="L27" s="7" t="str">
        <f>IF(AND(Funktionalitäten!$E28="x",Anbieter!L33=""),"Neutrale Funktion",IF(AND(Funktionalitäten!$E28="x",Anbieter!L33="x"),"--",IF(AND(Funktionalitäten!$E28="x",Anbieter!L33=""),"+",IF(AND(Funktionalitäten!$B28="x",Anbieter!L33="x"),"+",IF(AND(Funktionalitäten!$B28="x",Anbieter!L33=""),"--",IF(AND(Funktionalitäten!$C28="x",Anbieter!L33="x"),"+",IF(AND(Funktionalitäten!$C28="x",Anbieter!L33=""),"-",IF(AND(Funktionalitäten!$D28="x",Anbieter!L33="x"),"+",IF(AND(Funktionalitäten!$D28="x",Anbieter!L33=""),"-","Neutrale Funktion")))))))))</f>
        <v>Neutrale Funktion</v>
      </c>
      <c r="M27" s="7" t="str">
        <f>IF(AND(Funktionalitäten!$E28="x",Anbieter!M33=""),"Neutrale Funktion",IF(AND(Funktionalitäten!$E28="x",Anbieter!M33="x"),"--",IF(AND(Funktionalitäten!$E28="x",Anbieter!M33=""),"+",IF(AND(Funktionalitäten!$B28="x",Anbieter!M33="x"),"+",IF(AND(Funktionalitäten!$B28="x",Anbieter!M33=""),"--",IF(AND(Funktionalitäten!$C28="x",Anbieter!M33="x"),"+",IF(AND(Funktionalitäten!$C28="x",Anbieter!M33=""),"-",IF(AND(Funktionalitäten!$D28="x",Anbieter!M33="x"),"+",IF(AND(Funktionalitäten!$D28="x",Anbieter!M33=""),"-","Neutrale Funktion")))))))))</f>
        <v>Neutrale Funktion</v>
      </c>
      <c r="N27" s="7" t="str">
        <f>IF(AND(Funktionalitäten!$E28="x",Anbieter!N33=""),"Neutrale Funktion",IF(AND(Funktionalitäten!$E28="x",Anbieter!N33="x"),"--",IF(AND(Funktionalitäten!$E28="x",Anbieter!N33=""),"+",IF(AND(Funktionalitäten!$B28="x",Anbieter!N33="x"),"+",IF(AND(Funktionalitäten!$B28="x",Anbieter!N33=""),"--",IF(AND(Funktionalitäten!$C28="x",Anbieter!N33="x"),"+",IF(AND(Funktionalitäten!$C28="x",Anbieter!N33=""),"-",IF(AND(Funktionalitäten!$D28="x",Anbieter!N33="x"),"+",IF(AND(Funktionalitäten!$D28="x",Anbieter!N33=""),"-","Neutrale Funktion")))))))))</f>
        <v>Neutrale Funktion</v>
      </c>
      <c r="O27" s="7" t="str">
        <f>IF(AND(Funktionalitäten!$E28="x",Anbieter!O33=""),"Neutrale Funktion",IF(AND(Funktionalitäten!$E28="x",Anbieter!O33="x"),"--",IF(AND(Funktionalitäten!$E28="x",Anbieter!O33=""),"+",IF(AND(Funktionalitäten!$B28="x",Anbieter!O33="x"),"+",IF(AND(Funktionalitäten!$B28="x",Anbieter!O33=""),"--",IF(AND(Funktionalitäten!$C28="x",Anbieter!O33="x"),"+",IF(AND(Funktionalitäten!$C28="x",Anbieter!O33=""),"-",IF(AND(Funktionalitäten!$D28="x",Anbieter!O33="x"),"+",IF(AND(Funktionalitäten!$D28="x",Anbieter!O33=""),"-","Neutrale Funktion")))))))))</f>
        <v>Neutrale Funktion</v>
      </c>
      <c r="P27" s="7" t="str">
        <f>IF(AND(Funktionalitäten!$E28="x",Anbieter!P33=""),"Neutrale Funktion",IF(AND(Funktionalitäten!$E28="x",Anbieter!P33="x"),"--",IF(AND(Funktionalitäten!$E28="x",Anbieter!P33=""),"+",IF(AND(Funktionalitäten!$B28="x",Anbieter!P33="x"),"+",IF(AND(Funktionalitäten!$B28="x",Anbieter!P33=""),"--",IF(AND(Funktionalitäten!$C28="x",Anbieter!P33="x"),"+",IF(AND(Funktionalitäten!$C28="x",Anbieter!P33=""),"-",IF(AND(Funktionalitäten!$D28="x",Anbieter!P33="x"),"+",IF(AND(Funktionalitäten!$D28="x",Anbieter!P33=""),"-","Neutrale Funktion")))))))))</f>
        <v>Neutrale Funktion</v>
      </c>
      <c r="Q27" s="7" t="str">
        <f>IF(AND(Funktionalitäten!$E28="x",Anbieter!Q33=""),"Neutrale Funktion",IF(AND(Funktionalitäten!$E28="x",Anbieter!Q33="x"),"--",IF(AND(Funktionalitäten!$E28="x",Anbieter!Q33=""),"+",IF(AND(Funktionalitäten!$B28="x",Anbieter!Q33="x"),"+",IF(AND(Funktionalitäten!$B28="x",Anbieter!Q33=""),"--",IF(AND(Funktionalitäten!$C28="x",Anbieter!Q33="x"),"+",IF(AND(Funktionalitäten!$C28="x",Anbieter!Q33=""),"-",IF(AND(Funktionalitäten!$D28="x",Anbieter!Q33="x"),"+",IF(AND(Funktionalitäten!$D28="x",Anbieter!Q33=""),"-","Neutrale Funktion")))))))))</f>
        <v>Neutrale Funktion</v>
      </c>
    </row>
    <row r="28" spans="1:17" x14ac:dyDescent="0.25">
      <c r="A28" s="6" t="s">
        <v>100</v>
      </c>
      <c r="B28" s="7" t="str">
        <f>IF(AND(Funktionalitäten!$E29="x",Anbieter!B34=""),"Neutrale Funktion",IF(AND(Funktionalitäten!$E29="x",Anbieter!B34="x"),"--",IF(AND(Funktionalitäten!$E29="x",Anbieter!B34=""),"+",IF(AND(Funktionalitäten!$B29="x",Anbieter!B34="x"),"+",IF(AND(Funktionalitäten!$B29="x",Anbieter!B34=""),"--",IF(AND(Funktionalitäten!$C29="x",Anbieter!B34="x"),"+",IF(AND(Funktionalitäten!$C29="x",Anbieter!B34=""),"-",IF(AND(Funktionalitäten!$D29="x",Anbieter!B34="x"),"+",IF(AND(Funktionalitäten!$D29="x",Anbieter!B34=""),"-","Neutrale Funktion")))))))))</f>
        <v>Neutrale Funktion</v>
      </c>
      <c r="C28" s="7" t="str">
        <f>IF(AND(Funktionalitäten!$E29="x",Anbieter!C34=""),"Neutrale Funktion",IF(AND(Funktionalitäten!$E29="x",Anbieter!C34="x"),"--",IF(AND(Funktionalitäten!$E29="x",Anbieter!C34=""),"+",IF(AND(Funktionalitäten!$B29="x",Anbieter!C34="x"),"+",IF(AND(Funktionalitäten!$B29="x",Anbieter!C34=""),"--",IF(AND(Funktionalitäten!$C29="x",Anbieter!C34="x"),"+",IF(AND(Funktionalitäten!$C29="x",Anbieter!C34=""),"-",IF(AND(Funktionalitäten!$D29="x",Anbieter!C34="x"),"+",IF(AND(Funktionalitäten!$D29="x",Anbieter!C34=""),"-","Neutrale Funktion")))))))))</f>
        <v>Neutrale Funktion</v>
      </c>
      <c r="D28" s="7" t="str">
        <f>IF(AND(Funktionalitäten!$E29="x",Anbieter!D34=""),"Neutrale Funktion",IF(AND(Funktionalitäten!$E29="x",Anbieter!D34="x"),"--",IF(AND(Funktionalitäten!$E29="x",Anbieter!D34=""),"+",IF(AND(Funktionalitäten!$B29="x",Anbieter!D34="x"),"+",IF(AND(Funktionalitäten!$B29="x",Anbieter!D34=""),"--",IF(AND(Funktionalitäten!$C29="x",Anbieter!D34="x"),"+",IF(AND(Funktionalitäten!$C29="x",Anbieter!D34=""),"-",IF(AND(Funktionalitäten!$D29="x",Anbieter!D34="x"),"+",IF(AND(Funktionalitäten!$D29="x",Anbieter!D34=""),"-","Neutrale Funktion")))))))))</f>
        <v>Neutrale Funktion</v>
      </c>
      <c r="E28" s="7" t="str">
        <f>IF(AND(Funktionalitäten!$E29="x",Anbieter!E34=""),"Neutrale Funktion",IF(AND(Funktionalitäten!$E29="x",Anbieter!E34="x"),"--",IF(AND(Funktionalitäten!$E29="x",Anbieter!E34=""),"+",IF(AND(Funktionalitäten!$B29="x",Anbieter!E34="x"),"+",IF(AND(Funktionalitäten!$B29="x",Anbieter!E34=""),"--",IF(AND(Funktionalitäten!$C29="x",Anbieter!E34="x"),"+",IF(AND(Funktionalitäten!$C29="x",Anbieter!E34=""),"-",IF(AND(Funktionalitäten!$D29="x",Anbieter!E34="x"),"+",IF(AND(Funktionalitäten!$D29="x",Anbieter!E34=""),"-","Neutrale Funktion")))))))))</f>
        <v>Neutrale Funktion</v>
      </c>
      <c r="F28" s="7" t="str">
        <f>IF(AND(Funktionalitäten!$E29="x",Anbieter!F34=""),"Neutrale Funktion",IF(AND(Funktionalitäten!$E29="x",Anbieter!F34="x"),"--",IF(AND(Funktionalitäten!$E29="x",Anbieter!F34=""),"+",IF(AND(Funktionalitäten!$B29="x",Anbieter!F34="x"),"+",IF(AND(Funktionalitäten!$B29="x",Anbieter!F34=""),"--",IF(AND(Funktionalitäten!$C29="x",Anbieter!F34="x"),"+",IF(AND(Funktionalitäten!$C29="x",Anbieter!F34=""),"-",IF(AND(Funktionalitäten!$D29="x",Anbieter!F34="x"),"+",IF(AND(Funktionalitäten!$D29="x",Anbieter!F34=""),"-","Neutrale Funktion")))))))))</f>
        <v>Neutrale Funktion</v>
      </c>
      <c r="G28" s="7" t="str">
        <f>IF(AND(Funktionalitäten!$E29="x",Anbieter!G34=""),"Neutrale Funktion",IF(AND(Funktionalitäten!$E29="x",Anbieter!G34="x"),"--",IF(AND(Funktionalitäten!$E29="x",Anbieter!G34=""),"+",IF(AND(Funktionalitäten!$B29="x",Anbieter!G34="x"),"+",IF(AND(Funktionalitäten!$B29="x",Anbieter!G34=""),"--",IF(AND(Funktionalitäten!$C29="x",Anbieter!G34="x"),"+",IF(AND(Funktionalitäten!$C29="x",Anbieter!G34=""),"-",IF(AND(Funktionalitäten!$D29="x",Anbieter!G34="x"),"+",IF(AND(Funktionalitäten!$D29="x",Anbieter!G34=""),"-","Neutrale Funktion")))))))))</f>
        <v>Neutrale Funktion</v>
      </c>
      <c r="H28" s="7" t="str">
        <f>IF(AND(Funktionalitäten!$E29="x",Anbieter!H34=""),"Neutrale Funktion",IF(AND(Funktionalitäten!$E29="x",Anbieter!H34="x"),"--",IF(AND(Funktionalitäten!$E29="x",Anbieter!H34=""),"+",IF(AND(Funktionalitäten!$B29="x",Anbieter!H34="x"),"+",IF(AND(Funktionalitäten!$B29="x",Anbieter!H34=""),"--",IF(AND(Funktionalitäten!$C29="x",Anbieter!H34="x"),"+",IF(AND(Funktionalitäten!$C29="x",Anbieter!H34=""),"-",IF(AND(Funktionalitäten!$D29="x",Anbieter!H34="x"),"+",IF(AND(Funktionalitäten!$D29="x",Anbieter!H34=""),"-","Neutrale Funktion")))))))))</f>
        <v>Neutrale Funktion</v>
      </c>
      <c r="I28" s="7" t="str">
        <f>IF(AND(Funktionalitäten!$E29="x",Anbieter!I34=""),"Neutrale Funktion",IF(AND(Funktionalitäten!$E29="x",Anbieter!I34="x"),"--",IF(AND(Funktionalitäten!$E29="x",Anbieter!I34=""),"+",IF(AND(Funktionalitäten!$B29="x",Anbieter!I34="x"),"+",IF(AND(Funktionalitäten!$B29="x",Anbieter!I34=""),"--",IF(AND(Funktionalitäten!$C29="x",Anbieter!I34="x"),"+",IF(AND(Funktionalitäten!$C29="x",Anbieter!I34=""),"-",IF(AND(Funktionalitäten!$D29="x",Anbieter!I34="x"),"+",IF(AND(Funktionalitäten!$D29="x",Anbieter!I34=""),"-","Neutrale Funktion")))))))))</f>
        <v>Neutrale Funktion</v>
      </c>
      <c r="J28" s="7" t="str">
        <f>IF(AND(Funktionalitäten!$E29="x",Anbieter!J34=""),"Neutrale Funktion",IF(AND(Funktionalitäten!$E29="x",Anbieter!J34="x"),"--",IF(AND(Funktionalitäten!$E29="x",Anbieter!J34=""),"+",IF(AND(Funktionalitäten!$B29="x",Anbieter!J34="x"),"+",IF(AND(Funktionalitäten!$B29="x",Anbieter!J34=""),"--",IF(AND(Funktionalitäten!$C29="x",Anbieter!J34="x"),"+",IF(AND(Funktionalitäten!$C29="x",Anbieter!J34=""),"-",IF(AND(Funktionalitäten!$D29="x",Anbieter!J34="x"),"+",IF(AND(Funktionalitäten!$D29="x",Anbieter!J34=""),"-","Neutrale Funktion")))))))))</f>
        <v>Neutrale Funktion</v>
      </c>
      <c r="K28" s="7" t="str">
        <f>IF(AND(Funktionalitäten!$E29="x",Anbieter!K34=""),"Neutrale Funktion",IF(AND(Funktionalitäten!$E29="x",Anbieter!K34="x"),"--",IF(AND(Funktionalitäten!$E29="x",Anbieter!K34=""),"+",IF(AND(Funktionalitäten!$B29="x",Anbieter!K34="x"),"+",IF(AND(Funktionalitäten!$B29="x",Anbieter!K34=""),"--",IF(AND(Funktionalitäten!$C29="x",Anbieter!K34="x"),"+",IF(AND(Funktionalitäten!$C29="x",Anbieter!K34=""),"-",IF(AND(Funktionalitäten!$D29="x",Anbieter!K34="x"),"+",IF(AND(Funktionalitäten!$D29="x",Anbieter!K34=""),"-","Neutrale Funktion")))))))))</f>
        <v>Neutrale Funktion</v>
      </c>
      <c r="L28" s="7" t="str">
        <f>IF(AND(Funktionalitäten!$E29="x",Anbieter!L34=""),"Neutrale Funktion",IF(AND(Funktionalitäten!$E29="x",Anbieter!L34="x"),"--",IF(AND(Funktionalitäten!$E29="x",Anbieter!L34=""),"+",IF(AND(Funktionalitäten!$B29="x",Anbieter!L34="x"),"+",IF(AND(Funktionalitäten!$B29="x",Anbieter!L34=""),"--",IF(AND(Funktionalitäten!$C29="x",Anbieter!L34="x"),"+",IF(AND(Funktionalitäten!$C29="x",Anbieter!L34=""),"-",IF(AND(Funktionalitäten!$D29="x",Anbieter!L34="x"),"+",IF(AND(Funktionalitäten!$D29="x",Anbieter!L34=""),"-","Neutrale Funktion")))))))))</f>
        <v>Neutrale Funktion</v>
      </c>
      <c r="M28" s="7" t="str">
        <f>IF(AND(Funktionalitäten!$E29="x",Anbieter!M34=""),"Neutrale Funktion",IF(AND(Funktionalitäten!$E29="x",Anbieter!M34="x"),"--",IF(AND(Funktionalitäten!$E29="x",Anbieter!M34=""),"+",IF(AND(Funktionalitäten!$B29="x",Anbieter!M34="x"),"+",IF(AND(Funktionalitäten!$B29="x",Anbieter!M34=""),"--",IF(AND(Funktionalitäten!$C29="x",Anbieter!M34="x"),"+",IF(AND(Funktionalitäten!$C29="x",Anbieter!M34=""),"-",IF(AND(Funktionalitäten!$D29="x",Anbieter!M34="x"),"+",IF(AND(Funktionalitäten!$D29="x",Anbieter!M34=""),"-","Neutrale Funktion")))))))))</f>
        <v>Neutrale Funktion</v>
      </c>
      <c r="N28" s="7" t="str">
        <f>IF(AND(Funktionalitäten!$E29="x",Anbieter!N34=""),"Neutrale Funktion",IF(AND(Funktionalitäten!$E29="x",Anbieter!N34="x"),"--",IF(AND(Funktionalitäten!$E29="x",Anbieter!N34=""),"+",IF(AND(Funktionalitäten!$B29="x",Anbieter!N34="x"),"+",IF(AND(Funktionalitäten!$B29="x",Anbieter!N34=""),"--",IF(AND(Funktionalitäten!$C29="x",Anbieter!N34="x"),"+",IF(AND(Funktionalitäten!$C29="x",Anbieter!N34=""),"-",IF(AND(Funktionalitäten!$D29="x",Anbieter!N34="x"),"+",IF(AND(Funktionalitäten!$D29="x",Anbieter!N34=""),"-","Neutrale Funktion")))))))))</f>
        <v>Neutrale Funktion</v>
      </c>
      <c r="O28" s="7" t="str">
        <f>IF(AND(Funktionalitäten!$E29="x",Anbieter!O34=""),"Neutrale Funktion",IF(AND(Funktionalitäten!$E29="x",Anbieter!O34="x"),"--",IF(AND(Funktionalitäten!$E29="x",Anbieter!O34=""),"+",IF(AND(Funktionalitäten!$B29="x",Anbieter!O34="x"),"+",IF(AND(Funktionalitäten!$B29="x",Anbieter!O34=""),"--",IF(AND(Funktionalitäten!$C29="x",Anbieter!O34="x"),"+",IF(AND(Funktionalitäten!$C29="x",Anbieter!O34=""),"-",IF(AND(Funktionalitäten!$D29="x",Anbieter!O34="x"),"+",IF(AND(Funktionalitäten!$D29="x",Anbieter!O34=""),"-","Neutrale Funktion")))))))))</f>
        <v>Neutrale Funktion</v>
      </c>
      <c r="P28" s="7" t="str">
        <f>IF(AND(Funktionalitäten!$E29="x",Anbieter!P34=""),"Neutrale Funktion",IF(AND(Funktionalitäten!$E29="x",Anbieter!P34="x"),"--",IF(AND(Funktionalitäten!$E29="x",Anbieter!P34=""),"+",IF(AND(Funktionalitäten!$B29="x",Anbieter!P34="x"),"+",IF(AND(Funktionalitäten!$B29="x",Anbieter!P34=""),"--",IF(AND(Funktionalitäten!$C29="x",Anbieter!P34="x"),"+",IF(AND(Funktionalitäten!$C29="x",Anbieter!P34=""),"-",IF(AND(Funktionalitäten!$D29="x",Anbieter!P34="x"),"+",IF(AND(Funktionalitäten!$D29="x",Anbieter!P34=""),"-","Neutrale Funktion")))))))))</f>
        <v>Neutrale Funktion</v>
      </c>
      <c r="Q28" s="7" t="str">
        <f>IF(AND(Funktionalitäten!$E29="x",Anbieter!Q34=""),"Neutrale Funktion",IF(AND(Funktionalitäten!$E29="x",Anbieter!Q34="x"),"--",IF(AND(Funktionalitäten!$E29="x",Anbieter!Q34=""),"+",IF(AND(Funktionalitäten!$B29="x",Anbieter!Q34="x"),"+",IF(AND(Funktionalitäten!$B29="x",Anbieter!Q34=""),"--",IF(AND(Funktionalitäten!$C29="x",Anbieter!Q34="x"),"+",IF(AND(Funktionalitäten!$C29="x",Anbieter!Q34=""),"-",IF(AND(Funktionalitäten!$D29="x",Anbieter!Q34="x"),"+",IF(AND(Funktionalitäten!$D29="x",Anbieter!Q34=""),"-","Neutrale Funktion")))))))))</f>
        <v>Neutrale Funktion</v>
      </c>
    </row>
    <row r="29" spans="1:17" x14ac:dyDescent="0.25">
      <c r="A29" s="6" t="s">
        <v>109</v>
      </c>
      <c r="B29" s="7" t="str">
        <f>IF(AND(Funktionalitäten!$E30="x",Anbieter!B35=""),"Neutrale Funktion",IF(AND(Funktionalitäten!$E30="x",Anbieter!B35="x"),"--",IF(AND(Funktionalitäten!$E30="x",Anbieter!B35=""),"+",IF(AND(Funktionalitäten!$B30="x",Anbieter!B35="x"),"+",IF(AND(Funktionalitäten!$B30="x",Anbieter!B35=""),"--",IF(AND(Funktionalitäten!$C30="x",Anbieter!B35="x"),"+",IF(AND(Funktionalitäten!$C30="x",Anbieter!B35=""),"-",IF(AND(Funktionalitäten!$D30="x",Anbieter!B35="x"),"+",IF(AND(Funktionalitäten!$D30="x",Anbieter!B35=""),"-","Neutrale Funktion")))))))))</f>
        <v>Neutrale Funktion</v>
      </c>
      <c r="C29" s="7" t="str">
        <f>IF(AND(Funktionalitäten!$E30="x",Anbieter!C35=""),"Neutrale Funktion",IF(AND(Funktionalitäten!$E30="x",Anbieter!C35="x"),"--",IF(AND(Funktionalitäten!$E30="x",Anbieter!C35=""),"+",IF(AND(Funktionalitäten!$B30="x",Anbieter!C35="x"),"+",IF(AND(Funktionalitäten!$B30="x",Anbieter!C35=""),"--",IF(AND(Funktionalitäten!$C30="x",Anbieter!C35="x"),"+",IF(AND(Funktionalitäten!$C30="x",Anbieter!C35=""),"-",IF(AND(Funktionalitäten!$D30="x",Anbieter!C35="x"),"+",IF(AND(Funktionalitäten!$D30="x",Anbieter!C35=""),"-","Neutrale Funktion")))))))))</f>
        <v>Neutrale Funktion</v>
      </c>
      <c r="D29" s="7" t="str">
        <f>IF(AND(Funktionalitäten!$E30="x",Anbieter!D35=""),"Neutrale Funktion",IF(AND(Funktionalitäten!$E30="x",Anbieter!D35="x"),"--",IF(AND(Funktionalitäten!$E30="x",Anbieter!D35=""),"+",IF(AND(Funktionalitäten!$B30="x",Anbieter!D35="x"),"+",IF(AND(Funktionalitäten!$B30="x",Anbieter!D35=""),"--",IF(AND(Funktionalitäten!$C30="x",Anbieter!D35="x"),"+",IF(AND(Funktionalitäten!$C30="x",Anbieter!D35=""),"-",IF(AND(Funktionalitäten!$D30="x",Anbieter!D35="x"),"+",IF(AND(Funktionalitäten!$D30="x",Anbieter!D35=""),"-","Neutrale Funktion")))))))))</f>
        <v>Neutrale Funktion</v>
      </c>
      <c r="E29" s="7" t="str">
        <f>IF(AND(Funktionalitäten!$E30="x",Anbieter!E35=""),"Neutrale Funktion",IF(AND(Funktionalitäten!$E30="x",Anbieter!E35="x"),"--",IF(AND(Funktionalitäten!$E30="x",Anbieter!E35=""),"+",IF(AND(Funktionalitäten!$B30="x",Anbieter!E35="x"),"+",IF(AND(Funktionalitäten!$B30="x",Anbieter!E35=""),"--",IF(AND(Funktionalitäten!$C30="x",Anbieter!E35="x"),"+",IF(AND(Funktionalitäten!$C30="x",Anbieter!E35=""),"-",IF(AND(Funktionalitäten!$D30="x",Anbieter!E35="x"),"+",IF(AND(Funktionalitäten!$D30="x",Anbieter!E35=""),"-","Neutrale Funktion")))))))))</f>
        <v>Neutrale Funktion</v>
      </c>
      <c r="F29" s="7" t="str">
        <f>IF(AND(Funktionalitäten!$E30="x",Anbieter!F35=""),"Neutrale Funktion",IF(AND(Funktionalitäten!$E30="x",Anbieter!F35="x"),"--",IF(AND(Funktionalitäten!$E30="x",Anbieter!F35=""),"+",IF(AND(Funktionalitäten!$B30="x",Anbieter!F35="x"),"+",IF(AND(Funktionalitäten!$B30="x",Anbieter!F35=""),"--",IF(AND(Funktionalitäten!$C30="x",Anbieter!F35="x"),"+",IF(AND(Funktionalitäten!$C30="x",Anbieter!F35=""),"-",IF(AND(Funktionalitäten!$D30="x",Anbieter!F35="x"),"+",IF(AND(Funktionalitäten!$D30="x",Anbieter!F35=""),"-","Neutrale Funktion")))))))))</f>
        <v>Neutrale Funktion</v>
      </c>
      <c r="G29" s="7" t="str">
        <f>IF(AND(Funktionalitäten!$E30="x",Anbieter!G35=""),"Neutrale Funktion",IF(AND(Funktionalitäten!$E30="x",Anbieter!G35="x"),"--",IF(AND(Funktionalitäten!$E30="x",Anbieter!G35=""),"+",IF(AND(Funktionalitäten!$B30="x",Anbieter!G35="x"),"+",IF(AND(Funktionalitäten!$B30="x",Anbieter!G35=""),"--",IF(AND(Funktionalitäten!$C30="x",Anbieter!G35="x"),"+",IF(AND(Funktionalitäten!$C30="x",Anbieter!G35=""),"-",IF(AND(Funktionalitäten!$D30="x",Anbieter!G35="x"),"+",IF(AND(Funktionalitäten!$D30="x",Anbieter!G35=""),"-","Neutrale Funktion")))))))))</f>
        <v>Neutrale Funktion</v>
      </c>
      <c r="H29" s="7" t="str">
        <f>IF(AND(Funktionalitäten!$E30="x",Anbieter!H35=""),"Neutrale Funktion",IF(AND(Funktionalitäten!$E30="x",Anbieter!H35="x"),"--",IF(AND(Funktionalitäten!$E30="x",Anbieter!H35=""),"+",IF(AND(Funktionalitäten!$B30="x",Anbieter!H35="x"),"+",IF(AND(Funktionalitäten!$B30="x",Anbieter!H35=""),"--",IF(AND(Funktionalitäten!$C30="x",Anbieter!H35="x"),"+",IF(AND(Funktionalitäten!$C30="x",Anbieter!H35=""),"-",IF(AND(Funktionalitäten!$D30="x",Anbieter!H35="x"),"+",IF(AND(Funktionalitäten!$D30="x",Anbieter!H35=""),"-","Neutrale Funktion")))))))))</f>
        <v>Neutrale Funktion</v>
      </c>
      <c r="I29" s="7" t="str">
        <f>IF(AND(Funktionalitäten!$E30="x",Anbieter!I35=""),"Neutrale Funktion",IF(AND(Funktionalitäten!$E30="x",Anbieter!I35="x"),"--",IF(AND(Funktionalitäten!$E30="x",Anbieter!I35=""),"+",IF(AND(Funktionalitäten!$B30="x",Anbieter!I35="x"),"+",IF(AND(Funktionalitäten!$B30="x",Anbieter!I35=""),"--",IF(AND(Funktionalitäten!$C30="x",Anbieter!I35="x"),"+",IF(AND(Funktionalitäten!$C30="x",Anbieter!I35=""),"-",IF(AND(Funktionalitäten!$D30="x",Anbieter!I35="x"),"+",IF(AND(Funktionalitäten!$D30="x",Anbieter!I35=""),"-","Neutrale Funktion")))))))))</f>
        <v>Neutrale Funktion</v>
      </c>
      <c r="J29" s="7" t="str">
        <f>IF(AND(Funktionalitäten!$E30="x",Anbieter!J35=""),"Neutrale Funktion",IF(AND(Funktionalitäten!$E30="x",Anbieter!J35="x"),"--",IF(AND(Funktionalitäten!$E30="x",Anbieter!J35=""),"+",IF(AND(Funktionalitäten!$B30="x",Anbieter!J35="x"),"+",IF(AND(Funktionalitäten!$B30="x",Anbieter!J35=""),"--",IF(AND(Funktionalitäten!$C30="x",Anbieter!J35="x"),"+",IF(AND(Funktionalitäten!$C30="x",Anbieter!J35=""),"-",IF(AND(Funktionalitäten!$D30="x",Anbieter!J35="x"),"+",IF(AND(Funktionalitäten!$D30="x",Anbieter!J35=""),"-","Neutrale Funktion")))))))))</f>
        <v>Neutrale Funktion</v>
      </c>
      <c r="K29" s="7" t="str">
        <f>IF(AND(Funktionalitäten!$E30="x",Anbieter!K35=""),"Neutrale Funktion",IF(AND(Funktionalitäten!$E30="x",Anbieter!K35="x"),"--",IF(AND(Funktionalitäten!$E30="x",Anbieter!K35=""),"+",IF(AND(Funktionalitäten!$B30="x",Anbieter!K35="x"),"+",IF(AND(Funktionalitäten!$B30="x",Anbieter!K35=""),"--",IF(AND(Funktionalitäten!$C30="x",Anbieter!K35="x"),"+",IF(AND(Funktionalitäten!$C30="x",Anbieter!K35=""),"-",IF(AND(Funktionalitäten!$D30="x",Anbieter!K35="x"),"+",IF(AND(Funktionalitäten!$D30="x",Anbieter!K35=""),"-","Neutrale Funktion")))))))))</f>
        <v>Neutrale Funktion</v>
      </c>
      <c r="L29" s="7" t="str">
        <f>IF(AND(Funktionalitäten!$E30="x",Anbieter!L35=""),"Neutrale Funktion",IF(AND(Funktionalitäten!$E30="x",Anbieter!L35="x"),"--",IF(AND(Funktionalitäten!$E30="x",Anbieter!L35=""),"+",IF(AND(Funktionalitäten!$B30="x",Anbieter!L35="x"),"+",IF(AND(Funktionalitäten!$B30="x",Anbieter!L35=""),"--",IF(AND(Funktionalitäten!$C30="x",Anbieter!L35="x"),"+",IF(AND(Funktionalitäten!$C30="x",Anbieter!L35=""),"-",IF(AND(Funktionalitäten!$D30="x",Anbieter!L35="x"),"+",IF(AND(Funktionalitäten!$D30="x",Anbieter!L35=""),"-","Neutrale Funktion")))))))))</f>
        <v>Neutrale Funktion</v>
      </c>
      <c r="M29" s="7" t="str">
        <f>IF(AND(Funktionalitäten!$E30="x",Anbieter!M35=""),"Neutrale Funktion",IF(AND(Funktionalitäten!$E30="x",Anbieter!M35="x"),"--",IF(AND(Funktionalitäten!$E30="x",Anbieter!M35=""),"+",IF(AND(Funktionalitäten!$B30="x",Anbieter!M35="x"),"+",IF(AND(Funktionalitäten!$B30="x",Anbieter!M35=""),"--",IF(AND(Funktionalitäten!$C30="x",Anbieter!M35="x"),"+",IF(AND(Funktionalitäten!$C30="x",Anbieter!M35=""),"-",IF(AND(Funktionalitäten!$D30="x",Anbieter!M35="x"),"+",IF(AND(Funktionalitäten!$D30="x",Anbieter!M35=""),"-","Neutrale Funktion")))))))))</f>
        <v>Neutrale Funktion</v>
      </c>
      <c r="N29" s="7" t="str">
        <f>IF(AND(Funktionalitäten!$E30="x",Anbieter!N35=""),"Neutrale Funktion",IF(AND(Funktionalitäten!$E30="x",Anbieter!N35="x"),"--",IF(AND(Funktionalitäten!$E30="x",Anbieter!N35=""),"+",IF(AND(Funktionalitäten!$B30="x",Anbieter!N35="x"),"+",IF(AND(Funktionalitäten!$B30="x",Anbieter!N35=""),"--",IF(AND(Funktionalitäten!$C30="x",Anbieter!N35="x"),"+",IF(AND(Funktionalitäten!$C30="x",Anbieter!N35=""),"-",IF(AND(Funktionalitäten!$D30="x",Anbieter!N35="x"),"+",IF(AND(Funktionalitäten!$D30="x",Anbieter!N35=""),"-","Neutrale Funktion")))))))))</f>
        <v>Neutrale Funktion</v>
      </c>
      <c r="O29" s="7" t="str">
        <f>IF(AND(Funktionalitäten!$E30="x",Anbieter!O35=""),"Neutrale Funktion",IF(AND(Funktionalitäten!$E30="x",Anbieter!O35="x"),"--",IF(AND(Funktionalitäten!$E30="x",Anbieter!O35=""),"+",IF(AND(Funktionalitäten!$B30="x",Anbieter!O35="x"),"+",IF(AND(Funktionalitäten!$B30="x",Anbieter!O35=""),"--",IF(AND(Funktionalitäten!$C30="x",Anbieter!O35="x"),"+",IF(AND(Funktionalitäten!$C30="x",Anbieter!O35=""),"-",IF(AND(Funktionalitäten!$D30="x",Anbieter!O35="x"),"+",IF(AND(Funktionalitäten!$D30="x",Anbieter!O35=""),"-","Neutrale Funktion")))))))))</f>
        <v>Neutrale Funktion</v>
      </c>
      <c r="P29" s="7" t="str">
        <f>IF(AND(Funktionalitäten!$E30="x",Anbieter!P35=""),"Neutrale Funktion",IF(AND(Funktionalitäten!$E30="x",Anbieter!P35="x"),"--",IF(AND(Funktionalitäten!$E30="x",Anbieter!P35=""),"+",IF(AND(Funktionalitäten!$B30="x",Anbieter!P35="x"),"+",IF(AND(Funktionalitäten!$B30="x",Anbieter!P35=""),"--",IF(AND(Funktionalitäten!$C30="x",Anbieter!P35="x"),"+",IF(AND(Funktionalitäten!$C30="x",Anbieter!P35=""),"-",IF(AND(Funktionalitäten!$D30="x",Anbieter!P35="x"),"+",IF(AND(Funktionalitäten!$D30="x",Anbieter!P35=""),"-","Neutrale Funktion")))))))))</f>
        <v>Neutrale Funktion</v>
      </c>
      <c r="Q29" s="7" t="str">
        <f>IF(AND(Funktionalitäten!$E30="x",Anbieter!Q35=""),"Neutrale Funktion",IF(AND(Funktionalitäten!$E30="x",Anbieter!Q35="x"),"--",IF(AND(Funktionalitäten!$E30="x",Anbieter!Q35=""),"+",IF(AND(Funktionalitäten!$B30="x",Anbieter!Q35="x"),"+",IF(AND(Funktionalitäten!$B30="x",Anbieter!Q35=""),"--",IF(AND(Funktionalitäten!$C30="x",Anbieter!Q35="x"),"+",IF(AND(Funktionalitäten!$C30="x",Anbieter!Q35=""),"-",IF(AND(Funktionalitäten!$D30="x",Anbieter!Q35="x"),"+",IF(AND(Funktionalitäten!$D30="x",Anbieter!Q35=""),"-","Neutrale Funktion")))))))))</f>
        <v>Neutrale Funktion</v>
      </c>
    </row>
    <row r="30" spans="1:17" x14ac:dyDescent="0.25">
      <c r="A30" s="5" t="s">
        <v>24</v>
      </c>
      <c r="B30" s="7" t="str">
        <f>IF(AND(Funktionalitäten!$E31="x",Anbieter!B36="x"),"--",IF(AND(Funktionalitäten!$E31="x",Anbieter!B36=""),"+",IF(AND(Funktionalitäten!$B31="x",Anbieter!B36="x"),"+",IF(AND(Funktionalitäten!$B31="x",Anbieter!B36=""),"--",IF(AND(Funktionalitäten!$C31="x",Anbieter!B36="x"),"+",IF(AND(Funktionalitäten!$C31="x",Anbieter!B36=""),"-",IF(AND(Funktionalitäten!$D31="x",Anbieter!B36="x"),"+",IF(AND(Funktionalitäten!$D31="x",Anbieter!B36=""),"-","Neutrale Funktion"))))))))</f>
        <v>Neutrale Funktion</v>
      </c>
      <c r="C30" s="7" t="str">
        <f>IF(AND(Funktionalitäten!$E31="x",Anbieter!C36="x"),"--",IF(AND(Funktionalitäten!$E31="x",Anbieter!C36=""),"+",IF(AND(Funktionalitäten!$B31="x",Anbieter!C36="x"),"+",IF(AND(Funktionalitäten!$B31="x",Anbieter!C36=""),"--",IF(AND(Funktionalitäten!$C31="x",Anbieter!C36="x"),"+",IF(AND(Funktionalitäten!$C31="x",Anbieter!C36=""),"-",IF(AND(Funktionalitäten!$D31="x",Anbieter!C36="x"),"+",IF(AND(Funktionalitäten!$D31="x",Anbieter!C36=""),"-","Neutrale Funktion"))))))))</f>
        <v>Neutrale Funktion</v>
      </c>
      <c r="D30" s="7" t="str">
        <f>IF(AND(Funktionalitäten!$E31="x",Anbieter!D36="x"),"--",IF(AND(Funktionalitäten!$E31="x",Anbieter!D36=""),"+",IF(AND(Funktionalitäten!$B31="x",Anbieter!D36="x"),"+",IF(AND(Funktionalitäten!$B31="x",Anbieter!D36=""),"--",IF(AND(Funktionalitäten!$C31="x",Anbieter!D36="x"),"+",IF(AND(Funktionalitäten!$C31="x",Anbieter!D36=""),"-",IF(AND(Funktionalitäten!$D31="x",Anbieter!D36="x"),"+",IF(AND(Funktionalitäten!$D31="x",Anbieter!D36=""),"-","Neutrale Funktion"))))))))</f>
        <v>Neutrale Funktion</v>
      </c>
      <c r="E30" s="7" t="str">
        <f>IF(AND(Funktionalitäten!$E31="x",Anbieter!E36="x"),"--",IF(AND(Funktionalitäten!$E31="x",Anbieter!E36=""),"+",IF(AND(Funktionalitäten!$B31="x",Anbieter!E36="x"),"+",IF(AND(Funktionalitäten!$B31="x",Anbieter!E36=""),"--",IF(AND(Funktionalitäten!$C31="x",Anbieter!E36="x"),"+",IF(AND(Funktionalitäten!$C31="x",Anbieter!E36=""),"-",IF(AND(Funktionalitäten!$D31="x",Anbieter!E36="x"),"+",IF(AND(Funktionalitäten!$D31="x",Anbieter!E36=""),"-","Neutrale Funktion"))))))))</f>
        <v>Neutrale Funktion</v>
      </c>
      <c r="F30" s="7" t="str">
        <f>IF(AND(Funktionalitäten!$E31="x",Anbieter!F36="x"),"--",IF(AND(Funktionalitäten!$E31="x",Anbieter!F36=""),"+",IF(AND(Funktionalitäten!$B31="x",Anbieter!F36="x"),"+",IF(AND(Funktionalitäten!$B31="x",Anbieter!F36=""),"--",IF(AND(Funktionalitäten!$C31="x",Anbieter!F36="x"),"+",IF(AND(Funktionalitäten!$C31="x",Anbieter!F36=""),"-",IF(AND(Funktionalitäten!$D31="x",Anbieter!F36="x"),"+",IF(AND(Funktionalitäten!$D31="x",Anbieter!F36=""),"-","Neutrale Funktion"))))))))</f>
        <v>Neutrale Funktion</v>
      </c>
      <c r="G30" s="7" t="str">
        <f>IF(AND(Funktionalitäten!$E31="x",Anbieter!G36="x"),"--",IF(AND(Funktionalitäten!$E31="x",Anbieter!G36=""),"+",IF(AND(Funktionalitäten!$B31="x",Anbieter!G36="x"),"+",IF(AND(Funktionalitäten!$B31="x",Anbieter!G36=""),"--",IF(AND(Funktionalitäten!$C31="x",Anbieter!G36="x"),"+",IF(AND(Funktionalitäten!$C31="x",Anbieter!G36=""),"-",IF(AND(Funktionalitäten!$D31="x",Anbieter!G36="x"),"+",IF(AND(Funktionalitäten!$D31="x",Anbieter!G36=""),"-","Neutrale Funktion"))))))))</f>
        <v>Neutrale Funktion</v>
      </c>
      <c r="H30" s="7" t="str">
        <f>IF(AND(Funktionalitäten!$E31="x",Anbieter!H36="x"),"--",IF(AND(Funktionalitäten!$E31="x",Anbieter!H36=""),"+",IF(AND(Funktionalitäten!$B31="x",Anbieter!H36="x"),"+",IF(AND(Funktionalitäten!$B31="x",Anbieter!H36=""),"--",IF(AND(Funktionalitäten!$C31="x",Anbieter!H36="x"),"+",IF(AND(Funktionalitäten!$C31="x",Anbieter!H36=""),"-",IF(AND(Funktionalitäten!$D31="x",Anbieter!H36="x"),"+",IF(AND(Funktionalitäten!$D31="x",Anbieter!H36=""),"-","Neutrale Funktion"))))))))</f>
        <v>Neutrale Funktion</v>
      </c>
      <c r="I30" s="7" t="str">
        <f>IF(AND(Funktionalitäten!$E31="x",Anbieter!I36="x"),"--",IF(AND(Funktionalitäten!$E31="x",Anbieter!I36=""),"+",IF(AND(Funktionalitäten!$B31="x",Anbieter!I36="x"),"+",IF(AND(Funktionalitäten!$B31="x",Anbieter!I36=""),"--",IF(AND(Funktionalitäten!$C31="x",Anbieter!I36="x"),"+",IF(AND(Funktionalitäten!$C31="x",Anbieter!I36=""),"-",IF(AND(Funktionalitäten!$D31="x",Anbieter!I36="x"),"+",IF(AND(Funktionalitäten!$D31="x",Anbieter!I36=""),"-","Neutrale Funktion"))))))))</f>
        <v>Neutrale Funktion</v>
      </c>
      <c r="J30" s="7" t="str">
        <f>IF(AND(Funktionalitäten!$E31="x",Anbieter!J36="x"),"--",IF(AND(Funktionalitäten!$E31="x",Anbieter!J36=""),"+",IF(AND(Funktionalitäten!$B31="x",Anbieter!J36="x"),"+",IF(AND(Funktionalitäten!$B31="x",Anbieter!J36=""),"--",IF(AND(Funktionalitäten!$C31="x",Anbieter!J36="x"),"+",IF(AND(Funktionalitäten!$C31="x",Anbieter!J36=""),"-",IF(AND(Funktionalitäten!$D31="x",Anbieter!J36="x"),"+",IF(AND(Funktionalitäten!$D31="x",Anbieter!J36=""),"-","Neutrale Funktion"))))))))</f>
        <v>Neutrale Funktion</v>
      </c>
      <c r="K30" s="7" t="str">
        <f>IF(AND(Funktionalitäten!$E31="x",Anbieter!K36="x"),"--",IF(AND(Funktionalitäten!$E31="x",Anbieter!K36=""),"+",IF(AND(Funktionalitäten!$B31="x",Anbieter!K36="x"),"+",IF(AND(Funktionalitäten!$B31="x",Anbieter!K36=""),"--",IF(AND(Funktionalitäten!$C31="x",Anbieter!K36="x"),"+",IF(AND(Funktionalitäten!$C31="x",Anbieter!K36=""),"-",IF(AND(Funktionalitäten!$D31="x",Anbieter!K36="x"),"+",IF(AND(Funktionalitäten!$D31="x",Anbieter!K36=""),"-","Neutrale Funktion"))))))))</f>
        <v>Neutrale Funktion</v>
      </c>
      <c r="L30" s="7" t="str">
        <f>IF(AND(Funktionalitäten!$E31="x",Anbieter!L36="x"),"--",IF(AND(Funktionalitäten!$E31="x",Anbieter!L36=""),"+",IF(AND(Funktionalitäten!$B31="x",Anbieter!L36="x"),"+",IF(AND(Funktionalitäten!$B31="x",Anbieter!L36=""),"--",IF(AND(Funktionalitäten!$C31="x",Anbieter!L36="x"),"+",IF(AND(Funktionalitäten!$C31="x",Anbieter!L36=""),"-",IF(AND(Funktionalitäten!$D31="x",Anbieter!L36="x"),"+",IF(AND(Funktionalitäten!$D31="x",Anbieter!L36=""),"-","Neutrale Funktion"))))))))</f>
        <v>Neutrale Funktion</v>
      </c>
      <c r="M30" s="7" t="str">
        <f>IF(AND(Funktionalitäten!$E31="x",Anbieter!M36="x"),"--",IF(AND(Funktionalitäten!$E31="x",Anbieter!M36=""),"+",IF(AND(Funktionalitäten!$B31="x",Anbieter!M36="x"),"+",IF(AND(Funktionalitäten!$B31="x",Anbieter!M36=""),"--",IF(AND(Funktionalitäten!$C31="x",Anbieter!M36="x"),"+",IF(AND(Funktionalitäten!$C31="x",Anbieter!M36=""),"-",IF(AND(Funktionalitäten!$D31="x",Anbieter!M36="x"),"+",IF(AND(Funktionalitäten!$D31="x",Anbieter!M36=""),"-","Neutrale Funktion"))))))))</f>
        <v>Neutrale Funktion</v>
      </c>
      <c r="N30" s="7" t="str">
        <f>IF(AND(Funktionalitäten!$E31="x",Anbieter!N36="x"),"--",IF(AND(Funktionalitäten!$E31="x",Anbieter!N36=""),"+",IF(AND(Funktionalitäten!$B31="x",Anbieter!N36="x"),"+",IF(AND(Funktionalitäten!$B31="x",Anbieter!N36=""),"--",IF(AND(Funktionalitäten!$C31="x",Anbieter!N36="x"),"+",IF(AND(Funktionalitäten!$C31="x",Anbieter!N36=""),"-",IF(AND(Funktionalitäten!$D31="x",Anbieter!N36="x"),"+",IF(AND(Funktionalitäten!$D31="x",Anbieter!N36=""),"-","Neutrale Funktion"))))))))</f>
        <v>Neutrale Funktion</v>
      </c>
      <c r="O30" s="7" t="str">
        <f>IF(AND(Funktionalitäten!$E31="x",Anbieter!O36="x"),"--",IF(AND(Funktionalitäten!$E31="x",Anbieter!O36=""),"+",IF(AND(Funktionalitäten!$B31="x",Anbieter!O36="x"),"+",IF(AND(Funktionalitäten!$B31="x",Anbieter!O36=""),"--",IF(AND(Funktionalitäten!$C31="x",Anbieter!O36="x"),"+",IF(AND(Funktionalitäten!$C31="x",Anbieter!O36=""),"-",IF(AND(Funktionalitäten!$D31="x",Anbieter!O36="x"),"+",IF(AND(Funktionalitäten!$D31="x",Anbieter!O36=""),"-","Neutrale Funktion"))))))))</f>
        <v>Neutrale Funktion</v>
      </c>
      <c r="P30" s="7" t="str">
        <f>IF(AND(Funktionalitäten!$E31="x",Anbieter!P36="x"),"--",IF(AND(Funktionalitäten!$E31="x",Anbieter!P36=""),"+",IF(AND(Funktionalitäten!$B31="x",Anbieter!P36="x"),"+",IF(AND(Funktionalitäten!$B31="x",Anbieter!P36=""),"--",IF(AND(Funktionalitäten!$C31="x",Anbieter!P36="x"),"+",IF(AND(Funktionalitäten!$C31="x",Anbieter!P36=""),"-",IF(AND(Funktionalitäten!$D31="x",Anbieter!P36="x"),"+",IF(AND(Funktionalitäten!$D31="x",Anbieter!P36=""),"-","Neutrale Funktion"))))))))</f>
        <v>Neutrale Funktion</v>
      </c>
      <c r="Q30" s="7" t="str">
        <f>IF(AND(Funktionalitäten!$E31="x",Anbieter!Q36="x"),"--",IF(AND(Funktionalitäten!$E31="x",Anbieter!Q36=""),"+",IF(AND(Funktionalitäten!$B31="x",Anbieter!Q36="x"),"+",IF(AND(Funktionalitäten!$B31="x",Anbieter!Q36=""),"--",IF(AND(Funktionalitäten!$C31="x",Anbieter!Q36="x"),"+",IF(AND(Funktionalitäten!$C31="x",Anbieter!Q36=""),"-",IF(AND(Funktionalitäten!$D31="x",Anbieter!Q36="x"),"+",IF(AND(Funktionalitäten!$D31="x",Anbieter!Q36=""),"-","Neutrale Funktion"))))))))</f>
        <v>Neutrale Funktion</v>
      </c>
    </row>
    <row r="31" spans="1:17" x14ac:dyDescent="0.25">
      <c r="A31" s="5" t="s">
        <v>110</v>
      </c>
      <c r="B31" s="7" t="str">
        <f>IF(AND(Funktionalitäten!$E32="x",Anbieter!B37="x"),"--",IF(AND(Funktionalitäten!$E32="x",Anbieter!B37=""),"+",IF(AND(Funktionalitäten!$B32="x",Anbieter!B37="x"),"+",IF(AND(Funktionalitäten!$B32="x",Anbieter!B37=""),"--",IF(AND(Funktionalitäten!$C32="x",Anbieter!B37="x"),"+",IF(AND(Funktionalitäten!$C32="x",Anbieter!B37=""),"-",IF(AND(Funktionalitäten!$D32="x",Anbieter!B37="x"),"+",IF(AND(Funktionalitäten!$D32="x",Anbieter!B37=""),"-","Neutrale Funktion"))))))))</f>
        <v>Neutrale Funktion</v>
      </c>
      <c r="C31" s="7" t="str">
        <f>IF(AND(Funktionalitäten!$E32="x",Anbieter!C37="x"),"--",IF(AND(Funktionalitäten!$E32="x",Anbieter!C37=""),"+",IF(AND(Funktionalitäten!$B32="x",Anbieter!C37="x"),"+",IF(AND(Funktionalitäten!$B32="x",Anbieter!C37=""),"--",IF(AND(Funktionalitäten!$C32="x",Anbieter!C37="x"),"+",IF(AND(Funktionalitäten!$C32="x",Anbieter!C37=""),"-",IF(AND(Funktionalitäten!$D32="x",Anbieter!C37="x"),"+",IF(AND(Funktionalitäten!$D32="x",Anbieter!C37=""),"-","Neutrale Funktion"))))))))</f>
        <v>Neutrale Funktion</v>
      </c>
      <c r="D31" s="7" t="str">
        <f>IF(AND(Funktionalitäten!$E32="x",Anbieter!D37="x"),"--",IF(AND(Funktionalitäten!$E32="x",Anbieter!D37=""),"+",IF(AND(Funktionalitäten!$B32="x",Anbieter!D37="x"),"+",IF(AND(Funktionalitäten!$B32="x",Anbieter!D37=""),"--",IF(AND(Funktionalitäten!$C32="x",Anbieter!D37="x"),"+",IF(AND(Funktionalitäten!$C32="x",Anbieter!D37=""),"-",IF(AND(Funktionalitäten!$D32="x",Anbieter!D37="x"),"+",IF(AND(Funktionalitäten!$D32="x",Anbieter!D37=""),"-","Neutrale Funktion"))))))))</f>
        <v>Neutrale Funktion</v>
      </c>
      <c r="E31" s="7" t="str">
        <f>IF(AND(Funktionalitäten!$E32="x",Anbieter!E37="x"),"--",IF(AND(Funktionalitäten!$E32="x",Anbieter!E37=""),"+",IF(AND(Funktionalitäten!$B32="x",Anbieter!E37="x"),"+",IF(AND(Funktionalitäten!$B32="x",Anbieter!E37=""),"--",IF(AND(Funktionalitäten!$C32="x",Anbieter!E37="x"),"+",IF(AND(Funktionalitäten!$C32="x",Anbieter!E37=""),"-",IF(AND(Funktionalitäten!$D32="x",Anbieter!E37="x"),"+",IF(AND(Funktionalitäten!$D32="x",Anbieter!E37=""),"-","Neutrale Funktion"))))))))</f>
        <v>Neutrale Funktion</v>
      </c>
      <c r="F31" s="7" t="str">
        <f>IF(AND(Funktionalitäten!$E32="x",Anbieter!F37="x"),"--",IF(AND(Funktionalitäten!$E32="x",Anbieter!F37=""),"+",IF(AND(Funktionalitäten!$B32="x",Anbieter!F37="x"),"+",IF(AND(Funktionalitäten!$B32="x",Anbieter!F37=""),"--",IF(AND(Funktionalitäten!$C32="x",Anbieter!F37="x"),"+",IF(AND(Funktionalitäten!$C32="x",Anbieter!F37=""),"-",IF(AND(Funktionalitäten!$D32="x",Anbieter!F37="x"),"+",IF(AND(Funktionalitäten!$D32="x",Anbieter!F37=""),"-","Neutrale Funktion"))))))))</f>
        <v>Neutrale Funktion</v>
      </c>
      <c r="G31" s="7" t="str">
        <f>IF(AND(Funktionalitäten!$E32="x",Anbieter!G37="x"),"--",IF(AND(Funktionalitäten!$E32="x",Anbieter!G37=""),"+",IF(AND(Funktionalitäten!$B32="x",Anbieter!G37="x"),"+",IF(AND(Funktionalitäten!$B32="x",Anbieter!G37=""),"--",IF(AND(Funktionalitäten!$C32="x",Anbieter!G37="x"),"+",IF(AND(Funktionalitäten!$C32="x",Anbieter!G37=""),"-",IF(AND(Funktionalitäten!$D32="x",Anbieter!G37="x"),"+",IF(AND(Funktionalitäten!$D32="x",Anbieter!G37=""),"-","Neutrale Funktion"))))))))</f>
        <v>Neutrale Funktion</v>
      </c>
      <c r="H31" s="7" t="str">
        <f>IF(AND(Funktionalitäten!$E32="x",Anbieter!H37="x"),"--",IF(AND(Funktionalitäten!$E32="x",Anbieter!H37=""),"+",IF(AND(Funktionalitäten!$B32="x",Anbieter!H37="x"),"+",IF(AND(Funktionalitäten!$B32="x",Anbieter!H37=""),"--",IF(AND(Funktionalitäten!$C32="x",Anbieter!H37="x"),"+",IF(AND(Funktionalitäten!$C32="x",Anbieter!H37=""),"-",IF(AND(Funktionalitäten!$D32="x",Anbieter!H37="x"),"+",IF(AND(Funktionalitäten!$D32="x",Anbieter!H37=""),"-","Neutrale Funktion"))))))))</f>
        <v>Neutrale Funktion</v>
      </c>
      <c r="I31" s="7" t="str">
        <f>IF(AND(Funktionalitäten!$E32="x",Anbieter!I37="x"),"--",IF(AND(Funktionalitäten!$E32="x",Anbieter!I37=""),"+",IF(AND(Funktionalitäten!$B32="x",Anbieter!I37="x"),"+",IF(AND(Funktionalitäten!$B32="x",Anbieter!I37=""),"--",IF(AND(Funktionalitäten!$C32="x",Anbieter!I37="x"),"+",IF(AND(Funktionalitäten!$C32="x",Anbieter!I37=""),"-",IF(AND(Funktionalitäten!$D32="x",Anbieter!I37="x"),"+",IF(AND(Funktionalitäten!$D32="x",Anbieter!I37=""),"-","Neutrale Funktion"))))))))</f>
        <v>Neutrale Funktion</v>
      </c>
      <c r="J31" s="7" t="str">
        <f>IF(AND(Funktionalitäten!$E32="x",Anbieter!J37="x"),"--",IF(AND(Funktionalitäten!$E32="x",Anbieter!J37=""),"+",IF(AND(Funktionalitäten!$B32="x",Anbieter!J37="x"),"+",IF(AND(Funktionalitäten!$B32="x",Anbieter!J37=""),"--",IF(AND(Funktionalitäten!$C32="x",Anbieter!J37="x"),"+",IF(AND(Funktionalitäten!$C32="x",Anbieter!J37=""),"-",IF(AND(Funktionalitäten!$D32="x",Anbieter!J37="x"),"+",IF(AND(Funktionalitäten!$D32="x",Anbieter!J37=""),"-","Neutrale Funktion"))))))))</f>
        <v>Neutrale Funktion</v>
      </c>
      <c r="K31" s="7" t="str">
        <f>IF(AND(Funktionalitäten!$E32="x",Anbieter!K37="x"),"--",IF(AND(Funktionalitäten!$E32="x",Anbieter!K37=""),"+",IF(AND(Funktionalitäten!$B32="x",Anbieter!K37="x"),"+",IF(AND(Funktionalitäten!$B32="x",Anbieter!K37=""),"--",IF(AND(Funktionalitäten!$C32="x",Anbieter!K37="x"),"+",IF(AND(Funktionalitäten!$C32="x",Anbieter!K37=""),"-",IF(AND(Funktionalitäten!$D32="x",Anbieter!K37="x"),"+",IF(AND(Funktionalitäten!$D32="x",Anbieter!K37=""),"-","Neutrale Funktion"))))))))</f>
        <v>Neutrale Funktion</v>
      </c>
      <c r="L31" s="7" t="str">
        <f>IF(AND(Funktionalitäten!$E32="x",Anbieter!L37="x"),"--",IF(AND(Funktionalitäten!$E32="x",Anbieter!L37=""),"+",IF(AND(Funktionalitäten!$B32="x",Anbieter!L37="x"),"+",IF(AND(Funktionalitäten!$B32="x",Anbieter!L37=""),"--",IF(AND(Funktionalitäten!$C32="x",Anbieter!L37="x"),"+",IF(AND(Funktionalitäten!$C32="x",Anbieter!L37=""),"-",IF(AND(Funktionalitäten!$D32="x",Anbieter!L37="x"),"+",IF(AND(Funktionalitäten!$D32="x",Anbieter!L37=""),"-","Neutrale Funktion"))))))))</f>
        <v>Neutrale Funktion</v>
      </c>
      <c r="M31" s="7" t="str">
        <f>IF(AND(Funktionalitäten!$E32="x",Anbieter!M37="x"),"--",IF(AND(Funktionalitäten!$E32="x",Anbieter!M37=""),"+",IF(AND(Funktionalitäten!$B32="x",Anbieter!M37="x"),"+",IF(AND(Funktionalitäten!$B32="x",Anbieter!M37=""),"--",IF(AND(Funktionalitäten!$C32="x",Anbieter!M37="x"),"+",IF(AND(Funktionalitäten!$C32="x",Anbieter!M37=""),"-",IF(AND(Funktionalitäten!$D32="x",Anbieter!M37="x"),"+",IF(AND(Funktionalitäten!$D32="x",Anbieter!M37=""),"-","Neutrale Funktion"))))))))</f>
        <v>Neutrale Funktion</v>
      </c>
      <c r="N31" s="7" t="str">
        <f>IF(AND(Funktionalitäten!$E32="x",Anbieter!N37="x"),"--",IF(AND(Funktionalitäten!$E32="x",Anbieter!N37=""),"+",IF(AND(Funktionalitäten!$B32="x",Anbieter!N37="x"),"+",IF(AND(Funktionalitäten!$B32="x",Anbieter!N37=""),"--",IF(AND(Funktionalitäten!$C32="x",Anbieter!N37="x"),"+",IF(AND(Funktionalitäten!$C32="x",Anbieter!N37=""),"-",IF(AND(Funktionalitäten!$D32="x",Anbieter!N37="x"),"+",IF(AND(Funktionalitäten!$D32="x",Anbieter!N37=""),"-","Neutrale Funktion"))))))))</f>
        <v>Neutrale Funktion</v>
      </c>
      <c r="O31" s="7" t="str">
        <f>IF(AND(Funktionalitäten!$E32="x",Anbieter!O37="x"),"--",IF(AND(Funktionalitäten!$E32="x",Anbieter!O37=""),"+",IF(AND(Funktionalitäten!$B32="x",Anbieter!O37="x"),"+",IF(AND(Funktionalitäten!$B32="x",Anbieter!O37=""),"--",IF(AND(Funktionalitäten!$C32="x",Anbieter!O37="x"),"+",IF(AND(Funktionalitäten!$C32="x",Anbieter!O37=""),"-",IF(AND(Funktionalitäten!$D32="x",Anbieter!O37="x"),"+",IF(AND(Funktionalitäten!$D32="x",Anbieter!O37=""),"-","Neutrale Funktion"))))))))</f>
        <v>Neutrale Funktion</v>
      </c>
      <c r="P31" s="7" t="str">
        <f>IF(AND(Funktionalitäten!$E32="x",Anbieter!P37="x"),"--",IF(AND(Funktionalitäten!$E32="x",Anbieter!P37=""),"+",IF(AND(Funktionalitäten!$B32="x",Anbieter!P37="x"),"+",IF(AND(Funktionalitäten!$B32="x",Anbieter!P37=""),"--",IF(AND(Funktionalitäten!$C32="x",Anbieter!P37="x"),"+",IF(AND(Funktionalitäten!$C32="x",Anbieter!P37=""),"-",IF(AND(Funktionalitäten!$D32="x",Anbieter!P37="x"),"+",IF(AND(Funktionalitäten!$D32="x",Anbieter!P37=""),"-","Neutrale Funktion"))))))))</f>
        <v>Neutrale Funktion</v>
      </c>
      <c r="Q31" s="7" t="str">
        <f>IF(AND(Funktionalitäten!$E32="x",Anbieter!Q37="x"),"--",IF(AND(Funktionalitäten!$E32="x",Anbieter!Q37=""),"+",IF(AND(Funktionalitäten!$B32="x",Anbieter!Q37="x"),"+",IF(AND(Funktionalitäten!$B32="x",Anbieter!Q37=""),"--",IF(AND(Funktionalitäten!$C32="x",Anbieter!Q37="x"),"+",IF(AND(Funktionalitäten!$C32="x",Anbieter!Q37=""),"-",IF(AND(Funktionalitäten!$D32="x",Anbieter!Q37="x"),"+",IF(AND(Funktionalitäten!$D32="x",Anbieter!Q37=""),"-","Neutrale Funktion"))))))))</f>
        <v>Neutrale Funktion</v>
      </c>
    </row>
    <row r="32" spans="1:17" ht="30" x14ac:dyDescent="0.25">
      <c r="A32" s="5" t="s">
        <v>28</v>
      </c>
      <c r="B32" s="7" t="str">
        <f>IF(AND(Funktionalitäten!$E33="x",Anbieter!B38="x"),"--",IF(AND(Funktionalitäten!$E33="x",Anbieter!B38=""),"+",IF(AND(Funktionalitäten!$B33="x",Anbieter!B38="x"),"+",IF(AND(Funktionalitäten!$B33="x",Anbieter!B38=""),"--",IF(AND(Funktionalitäten!$C33="x",Anbieter!B38="x"),"+",IF(AND(Funktionalitäten!$C33="x",Anbieter!B38=""),"-",IF(AND(Funktionalitäten!$D33="x",Anbieter!B38="x"),"+",IF(AND(Funktionalitäten!$D33="x",Anbieter!B38=""),"-","Neutrale Funktion"))))))))</f>
        <v>Neutrale Funktion</v>
      </c>
      <c r="C32" s="7" t="str">
        <f>IF(AND(Funktionalitäten!$E33="x",Anbieter!C38="x"),"--",IF(AND(Funktionalitäten!$E33="x",Anbieter!C38=""),"+",IF(AND(Funktionalitäten!$B33="x",Anbieter!C38="x"),"+",IF(AND(Funktionalitäten!$B33="x",Anbieter!C38=""),"--",IF(AND(Funktionalitäten!$C33="x",Anbieter!C38="x"),"+",IF(AND(Funktionalitäten!$C33="x",Anbieter!C38=""),"-",IF(AND(Funktionalitäten!$D33="x",Anbieter!C38="x"),"+",IF(AND(Funktionalitäten!$D33="x",Anbieter!C38=""),"-","Neutrale Funktion"))))))))</f>
        <v>Neutrale Funktion</v>
      </c>
      <c r="D32" s="7" t="str">
        <f>IF(AND(Funktionalitäten!$E33="x",Anbieter!D38="x"),"--",IF(AND(Funktionalitäten!$E33="x",Anbieter!D38=""),"+",IF(AND(Funktionalitäten!$B33="x",Anbieter!D38="x"),"+",IF(AND(Funktionalitäten!$B33="x",Anbieter!D38=""),"--",IF(AND(Funktionalitäten!$C33="x",Anbieter!D38="x"),"+",IF(AND(Funktionalitäten!$C33="x",Anbieter!D38=""),"-",IF(AND(Funktionalitäten!$D33="x",Anbieter!D38="x"),"+",IF(AND(Funktionalitäten!$D33="x",Anbieter!D38=""),"-","Neutrale Funktion"))))))))</f>
        <v>Neutrale Funktion</v>
      </c>
      <c r="E32" s="7" t="str">
        <f>IF(AND(Funktionalitäten!$E33="x",Anbieter!E38="x"),"--",IF(AND(Funktionalitäten!$E33="x",Anbieter!E38=""),"+",IF(AND(Funktionalitäten!$B33="x",Anbieter!E38="x"),"+",IF(AND(Funktionalitäten!$B33="x",Anbieter!E38=""),"--",IF(AND(Funktionalitäten!$C33="x",Anbieter!E38="x"),"+",IF(AND(Funktionalitäten!$C33="x",Anbieter!E38=""),"-",IF(AND(Funktionalitäten!$D33="x",Anbieter!E38="x"),"+",IF(AND(Funktionalitäten!$D33="x",Anbieter!E38=""),"-","Neutrale Funktion"))))))))</f>
        <v>Neutrale Funktion</v>
      </c>
      <c r="F32" s="7" t="str">
        <f>IF(AND(Funktionalitäten!$E33="x",Anbieter!F38="x"),"--",IF(AND(Funktionalitäten!$E33="x",Anbieter!F38=""),"+",IF(AND(Funktionalitäten!$B33="x",Anbieter!F38="x"),"+",IF(AND(Funktionalitäten!$B33="x",Anbieter!F38=""),"--",IF(AND(Funktionalitäten!$C33="x",Anbieter!F38="x"),"+",IF(AND(Funktionalitäten!$C33="x",Anbieter!F38=""),"-",IF(AND(Funktionalitäten!$D33="x",Anbieter!F38="x"),"+",IF(AND(Funktionalitäten!$D33="x",Anbieter!F38=""),"-","Neutrale Funktion"))))))))</f>
        <v>Neutrale Funktion</v>
      </c>
      <c r="G32" s="7" t="str">
        <f>IF(AND(Funktionalitäten!$E33="x",Anbieter!G38="x"),"--",IF(AND(Funktionalitäten!$E33="x",Anbieter!G38=""),"+",IF(AND(Funktionalitäten!$B33="x",Anbieter!G38="x"),"+",IF(AND(Funktionalitäten!$B33="x",Anbieter!G38=""),"--",IF(AND(Funktionalitäten!$C33="x",Anbieter!G38="x"),"+",IF(AND(Funktionalitäten!$C33="x",Anbieter!G38=""),"-",IF(AND(Funktionalitäten!$D33="x",Anbieter!G38="x"),"+",IF(AND(Funktionalitäten!$D33="x",Anbieter!G38=""),"-","Neutrale Funktion"))))))))</f>
        <v>Neutrale Funktion</v>
      </c>
      <c r="H32" s="7" t="str">
        <f>IF(AND(Funktionalitäten!$E33="x",Anbieter!H38="x"),"--",IF(AND(Funktionalitäten!$E33="x",Anbieter!H38=""),"+",IF(AND(Funktionalitäten!$B33="x",Anbieter!H38="x"),"+",IF(AND(Funktionalitäten!$B33="x",Anbieter!H38=""),"--",IF(AND(Funktionalitäten!$C33="x",Anbieter!H38="x"),"+",IF(AND(Funktionalitäten!$C33="x",Anbieter!H38=""),"-",IF(AND(Funktionalitäten!$D33="x",Anbieter!H38="x"),"+",IF(AND(Funktionalitäten!$D33="x",Anbieter!H38=""),"-","Neutrale Funktion"))))))))</f>
        <v>Neutrale Funktion</v>
      </c>
      <c r="I32" s="7" t="str">
        <f>IF(AND(Funktionalitäten!$E33="x",Anbieter!I38="x"),"--",IF(AND(Funktionalitäten!$E33="x",Anbieter!I38=""),"+",IF(AND(Funktionalitäten!$B33="x",Anbieter!I38="x"),"+",IF(AND(Funktionalitäten!$B33="x",Anbieter!I38=""),"--",IF(AND(Funktionalitäten!$C33="x",Anbieter!I38="x"),"+",IF(AND(Funktionalitäten!$C33="x",Anbieter!I38=""),"-",IF(AND(Funktionalitäten!$D33="x",Anbieter!I38="x"),"+",IF(AND(Funktionalitäten!$D33="x",Anbieter!I38=""),"-","Neutrale Funktion"))))))))</f>
        <v>Neutrale Funktion</v>
      </c>
      <c r="J32" s="7" t="str">
        <f>IF(AND(Funktionalitäten!$E33="x",Anbieter!J38="x"),"--",IF(AND(Funktionalitäten!$E33="x",Anbieter!J38=""),"+",IF(AND(Funktionalitäten!$B33="x",Anbieter!J38="x"),"+",IF(AND(Funktionalitäten!$B33="x",Anbieter!J38=""),"--",IF(AND(Funktionalitäten!$C33="x",Anbieter!J38="x"),"+",IF(AND(Funktionalitäten!$C33="x",Anbieter!J38=""),"-",IF(AND(Funktionalitäten!$D33="x",Anbieter!J38="x"),"+",IF(AND(Funktionalitäten!$D33="x",Anbieter!J38=""),"-","Neutrale Funktion"))))))))</f>
        <v>Neutrale Funktion</v>
      </c>
      <c r="K32" s="7" t="str">
        <f>IF(AND(Funktionalitäten!$E33="x",Anbieter!K38="x"),"--",IF(AND(Funktionalitäten!$E33="x",Anbieter!K38=""),"+",IF(AND(Funktionalitäten!$B33="x",Anbieter!K38="x"),"+",IF(AND(Funktionalitäten!$B33="x",Anbieter!K38=""),"--",IF(AND(Funktionalitäten!$C33="x",Anbieter!K38="x"),"+",IF(AND(Funktionalitäten!$C33="x",Anbieter!K38=""),"-",IF(AND(Funktionalitäten!$D33="x",Anbieter!K38="x"),"+",IF(AND(Funktionalitäten!$D33="x",Anbieter!K38=""),"-","Neutrale Funktion"))))))))</f>
        <v>Neutrale Funktion</v>
      </c>
      <c r="L32" s="7" t="str">
        <f>IF(AND(Funktionalitäten!$E33="x",Anbieter!L38="x"),"--",IF(AND(Funktionalitäten!$E33="x",Anbieter!L38=""),"+",IF(AND(Funktionalitäten!$B33="x",Anbieter!L38="x"),"+",IF(AND(Funktionalitäten!$B33="x",Anbieter!L38=""),"--",IF(AND(Funktionalitäten!$C33="x",Anbieter!L38="x"),"+",IF(AND(Funktionalitäten!$C33="x",Anbieter!L38=""),"-",IF(AND(Funktionalitäten!$D33="x",Anbieter!L38="x"),"+",IF(AND(Funktionalitäten!$D33="x",Anbieter!L38=""),"-","Neutrale Funktion"))))))))</f>
        <v>Neutrale Funktion</v>
      </c>
      <c r="M32" s="7" t="str">
        <f>IF(AND(Funktionalitäten!$E33="x",Anbieter!M38="x"),"--",IF(AND(Funktionalitäten!$E33="x",Anbieter!M38=""),"+",IF(AND(Funktionalitäten!$B33="x",Anbieter!M38="x"),"+",IF(AND(Funktionalitäten!$B33="x",Anbieter!M38=""),"--",IF(AND(Funktionalitäten!$C33="x",Anbieter!M38="x"),"+",IF(AND(Funktionalitäten!$C33="x",Anbieter!M38=""),"-",IF(AND(Funktionalitäten!$D33="x",Anbieter!M38="x"),"+",IF(AND(Funktionalitäten!$D33="x",Anbieter!M38=""),"-","Neutrale Funktion"))))))))</f>
        <v>Neutrale Funktion</v>
      </c>
      <c r="N32" s="7" t="str">
        <f>IF(AND(Funktionalitäten!$E33="x",Anbieter!N38="x"),"--",IF(AND(Funktionalitäten!$E33="x",Anbieter!N38=""),"+",IF(AND(Funktionalitäten!$B33="x",Anbieter!N38="x"),"+",IF(AND(Funktionalitäten!$B33="x",Anbieter!N38=""),"--",IF(AND(Funktionalitäten!$C33="x",Anbieter!N38="x"),"+",IF(AND(Funktionalitäten!$C33="x",Anbieter!N38=""),"-",IF(AND(Funktionalitäten!$D33="x",Anbieter!N38="x"),"+",IF(AND(Funktionalitäten!$D33="x",Anbieter!N38=""),"-","Neutrale Funktion"))))))))</f>
        <v>Neutrale Funktion</v>
      </c>
      <c r="O32" s="7" t="str">
        <f>IF(AND(Funktionalitäten!$E33="x",Anbieter!O38="x"),"--",IF(AND(Funktionalitäten!$E33="x",Anbieter!O38=""),"+",IF(AND(Funktionalitäten!$B33="x",Anbieter!O38="x"),"+",IF(AND(Funktionalitäten!$B33="x",Anbieter!O38=""),"--",IF(AND(Funktionalitäten!$C33="x",Anbieter!O38="x"),"+",IF(AND(Funktionalitäten!$C33="x",Anbieter!O38=""),"-",IF(AND(Funktionalitäten!$D33="x",Anbieter!O38="x"),"+",IF(AND(Funktionalitäten!$D33="x",Anbieter!O38=""),"-","Neutrale Funktion"))))))))</f>
        <v>Neutrale Funktion</v>
      </c>
      <c r="P32" s="7" t="str">
        <f>IF(AND(Funktionalitäten!$E33="x",Anbieter!P38="x"),"--",IF(AND(Funktionalitäten!$E33="x",Anbieter!P38=""),"+",IF(AND(Funktionalitäten!$B33="x",Anbieter!P38="x"),"+",IF(AND(Funktionalitäten!$B33="x",Anbieter!P38=""),"--",IF(AND(Funktionalitäten!$C33="x",Anbieter!P38="x"),"+",IF(AND(Funktionalitäten!$C33="x",Anbieter!P38=""),"-",IF(AND(Funktionalitäten!$D33="x",Anbieter!P38="x"),"+",IF(AND(Funktionalitäten!$D33="x",Anbieter!P38=""),"-","Neutrale Funktion"))))))))</f>
        <v>Neutrale Funktion</v>
      </c>
      <c r="Q32" s="7" t="str">
        <f>IF(AND(Funktionalitäten!$E33="x",Anbieter!Q38="x"),"--",IF(AND(Funktionalitäten!$E33="x",Anbieter!Q38=""),"+",IF(AND(Funktionalitäten!$B33="x",Anbieter!Q38="x"),"+",IF(AND(Funktionalitäten!$B33="x",Anbieter!Q38=""),"--",IF(AND(Funktionalitäten!$C33="x",Anbieter!Q38="x"),"+",IF(AND(Funktionalitäten!$C33="x",Anbieter!Q38=""),"-",IF(AND(Funktionalitäten!$D33="x",Anbieter!Q38="x"),"+",IF(AND(Funktionalitäten!$D33="x",Anbieter!Q38=""),"-","Neutrale Funktion"))))))))</f>
        <v>Neutrale Funktion</v>
      </c>
    </row>
    <row r="33" spans="1:17" ht="30" x14ac:dyDescent="0.25">
      <c r="A33" s="5" t="s">
        <v>63</v>
      </c>
      <c r="B33" s="7" t="str">
        <f>IF(AND(Funktionalitäten!$E34="x",Anbieter!B39="x"),"--",IF(AND(Funktionalitäten!$E34="x",Anbieter!B39=""),"+",IF(AND(Funktionalitäten!$B34="x",Anbieter!B39="x"),"+",IF(AND(Funktionalitäten!$B34="x",Anbieter!B39=""),"--",IF(AND(Funktionalitäten!$C34="x",Anbieter!B39="x"),"+",IF(AND(Funktionalitäten!$C34="x",Anbieter!B39=""),"-",IF(AND(Funktionalitäten!$D34="x",Anbieter!B39="x"),"+",IF(AND(Funktionalitäten!$D34="x",Anbieter!B39=""),"-","Neutrale Funktion"))))))))</f>
        <v>Neutrale Funktion</v>
      </c>
      <c r="C33" s="7" t="str">
        <f>IF(AND(Funktionalitäten!$E34="x",Anbieter!C39="x"),"--",IF(AND(Funktionalitäten!$E34="x",Anbieter!C39=""),"+",IF(AND(Funktionalitäten!$B34="x",Anbieter!C39="x"),"+",IF(AND(Funktionalitäten!$B34="x",Anbieter!C39=""),"--",IF(AND(Funktionalitäten!$C34="x",Anbieter!C39="x"),"+",IF(AND(Funktionalitäten!$C34="x",Anbieter!C39=""),"-",IF(AND(Funktionalitäten!$D34="x",Anbieter!C39="x"),"+",IF(AND(Funktionalitäten!$D34="x",Anbieter!C39=""),"-","Neutrale Funktion"))))))))</f>
        <v>Neutrale Funktion</v>
      </c>
      <c r="D33" s="7" t="str">
        <f>IF(AND(Funktionalitäten!$E34="x",Anbieter!D39="x"),"--",IF(AND(Funktionalitäten!$E34="x",Anbieter!D39=""),"+",IF(AND(Funktionalitäten!$B34="x",Anbieter!D39="x"),"+",IF(AND(Funktionalitäten!$B34="x",Anbieter!D39=""),"--",IF(AND(Funktionalitäten!$C34="x",Anbieter!D39="x"),"+",IF(AND(Funktionalitäten!$C34="x",Anbieter!D39=""),"-",IF(AND(Funktionalitäten!$D34="x",Anbieter!D39="x"),"+",IF(AND(Funktionalitäten!$D34="x",Anbieter!D39=""),"-","Neutrale Funktion"))))))))</f>
        <v>Neutrale Funktion</v>
      </c>
      <c r="E33" s="7" t="str">
        <f>IF(AND(Funktionalitäten!$E34="x",Anbieter!E39="x"),"--",IF(AND(Funktionalitäten!$E34="x",Anbieter!E39=""),"+",IF(AND(Funktionalitäten!$B34="x",Anbieter!E39="x"),"+",IF(AND(Funktionalitäten!$B34="x",Anbieter!E39=""),"--",IF(AND(Funktionalitäten!$C34="x",Anbieter!E39="x"),"+",IF(AND(Funktionalitäten!$C34="x",Anbieter!E39=""),"-",IF(AND(Funktionalitäten!$D34="x",Anbieter!E39="x"),"+",IF(AND(Funktionalitäten!$D34="x",Anbieter!E39=""),"-","Neutrale Funktion"))))))))</f>
        <v>Neutrale Funktion</v>
      </c>
      <c r="F33" s="7" t="str">
        <f>IF(AND(Funktionalitäten!$E34="x",Anbieter!F39="x"),"--",IF(AND(Funktionalitäten!$E34="x",Anbieter!F39=""),"+",IF(AND(Funktionalitäten!$B34="x",Anbieter!F39="x"),"+",IF(AND(Funktionalitäten!$B34="x",Anbieter!F39=""),"--",IF(AND(Funktionalitäten!$C34="x",Anbieter!F39="x"),"+",IF(AND(Funktionalitäten!$C34="x",Anbieter!F39=""),"-",IF(AND(Funktionalitäten!$D34="x",Anbieter!F39="x"),"+",IF(AND(Funktionalitäten!$D34="x",Anbieter!F39=""),"-","Neutrale Funktion"))))))))</f>
        <v>Neutrale Funktion</v>
      </c>
      <c r="G33" s="7" t="str">
        <f>IF(AND(Funktionalitäten!$E34="x",Anbieter!G39="x"),"--",IF(AND(Funktionalitäten!$E34="x",Anbieter!G39=""),"+",IF(AND(Funktionalitäten!$B34="x",Anbieter!G39="x"),"+",IF(AND(Funktionalitäten!$B34="x",Anbieter!G39=""),"--",IF(AND(Funktionalitäten!$C34="x",Anbieter!G39="x"),"+",IF(AND(Funktionalitäten!$C34="x",Anbieter!G39=""),"-",IF(AND(Funktionalitäten!$D34="x",Anbieter!G39="x"),"+",IF(AND(Funktionalitäten!$D34="x",Anbieter!G39=""),"-","Neutrale Funktion"))))))))</f>
        <v>Neutrale Funktion</v>
      </c>
      <c r="H33" s="7" t="str">
        <f>IF(AND(Funktionalitäten!$E34="x",Anbieter!H39="x"),"--",IF(AND(Funktionalitäten!$E34="x",Anbieter!H39=""),"+",IF(AND(Funktionalitäten!$B34="x",Anbieter!H39="x"),"+",IF(AND(Funktionalitäten!$B34="x",Anbieter!H39=""),"--",IF(AND(Funktionalitäten!$C34="x",Anbieter!H39="x"),"+",IF(AND(Funktionalitäten!$C34="x",Anbieter!H39=""),"-",IF(AND(Funktionalitäten!$D34="x",Anbieter!H39="x"),"+",IF(AND(Funktionalitäten!$D34="x",Anbieter!H39=""),"-","Neutrale Funktion"))))))))</f>
        <v>Neutrale Funktion</v>
      </c>
      <c r="I33" s="7" t="str">
        <f>IF(AND(Funktionalitäten!$E34="x",Anbieter!I39="x"),"--",IF(AND(Funktionalitäten!$E34="x",Anbieter!I39=""),"+",IF(AND(Funktionalitäten!$B34="x",Anbieter!I39="x"),"+",IF(AND(Funktionalitäten!$B34="x",Anbieter!I39=""),"--",IF(AND(Funktionalitäten!$C34="x",Anbieter!I39="x"),"+",IF(AND(Funktionalitäten!$C34="x",Anbieter!I39=""),"-",IF(AND(Funktionalitäten!$D34="x",Anbieter!I39="x"),"+",IF(AND(Funktionalitäten!$D34="x",Anbieter!I39=""),"-","Neutrale Funktion"))))))))</f>
        <v>Neutrale Funktion</v>
      </c>
      <c r="J33" s="7" t="str">
        <f>IF(AND(Funktionalitäten!$E34="x",Anbieter!J39="x"),"--",IF(AND(Funktionalitäten!$E34="x",Anbieter!J39=""),"+",IF(AND(Funktionalitäten!$B34="x",Anbieter!J39="x"),"+",IF(AND(Funktionalitäten!$B34="x",Anbieter!J39=""),"--",IF(AND(Funktionalitäten!$C34="x",Anbieter!J39="x"),"+",IF(AND(Funktionalitäten!$C34="x",Anbieter!J39=""),"-",IF(AND(Funktionalitäten!$D34="x",Anbieter!J39="x"),"+",IF(AND(Funktionalitäten!$D34="x",Anbieter!J39=""),"-","Neutrale Funktion"))))))))</f>
        <v>Neutrale Funktion</v>
      </c>
      <c r="K33" s="7" t="str">
        <f>IF(AND(Funktionalitäten!$E34="x",Anbieter!K39="x"),"--",IF(AND(Funktionalitäten!$E34="x",Anbieter!K39=""),"+",IF(AND(Funktionalitäten!$B34="x",Anbieter!K39="x"),"+",IF(AND(Funktionalitäten!$B34="x",Anbieter!K39=""),"--",IF(AND(Funktionalitäten!$C34="x",Anbieter!K39="x"),"+",IF(AND(Funktionalitäten!$C34="x",Anbieter!K39=""),"-",IF(AND(Funktionalitäten!$D34="x",Anbieter!K39="x"),"+",IF(AND(Funktionalitäten!$D34="x",Anbieter!K39=""),"-","Neutrale Funktion"))))))))</f>
        <v>Neutrale Funktion</v>
      </c>
      <c r="L33" s="7" t="str">
        <f>IF(AND(Funktionalitäten!$E34="x",Anbieter!L39="x"),"--",IF(AND(Funktionalitäten!$E34="x",Anbieter!L39=""),"+",IF(AND(Funktionalitäten!$B34="x",Anbieter!L39="x"),"+",IF(AND(Funktionalitäten!$B34="x",Anbieter!L39=""),"--",IF(AND(Funktionalitäten!$C34="x",Anbieter!L39="x"),"+",IF(AND(Funktionalitäten!$C34="x",Anbieter!L39=""),"-",IF(AND(Funktionalitäten!$D34="x",Anbieter!L39="x"),"+",IF(AND(Funktionalitäten!$D34="x",Anbieter!L39=""),"-","Neutrale Funktion"))))))))</f>
        <v>Neutrale Funktion</v>
      </c>
      <c r="M33" s="7" t="str">
        <f>IF(AND(Funktionalitäten!$E34="x",Anbieter!M39="x"),"--",IF(AND(Funktionalitäten!$E34="x",Anbieter!M39=""),"+",IF(AND(Funktionalitäten!$B34="x",Anbieter!M39="x"),"+",IF(AND(Funktionalitäten!$B34="x",Anbieter!M39=""),"--",IF(AND(Funktionalitäten!$C34="x",Anbieter!M39="x"),"+",IF(AND(Funktionalitäten!$C34="x",Anbieter!M39=""),"-",IF(AND(Funktionalitäten!$D34="x",Anbieter!M39="x"),"+",IF(AND(Funktionalitäten!$D34="x",Anbieter!M39=""),"-","Neutrale Funktion"))))))))</f>
        <v>Neutrale Funktion</v>
      </c>
      <c r="N33" s="7" t="str">
        <f>IF(AND(Funktionalitäten!$E34="x",Anbieter!N39="x"),"--",IF(AND(Funktionalitäten!$E34="x",Anbieter!N39=""),"+",IF(AND(Funktionalitäten!$B34="x",Anbieter!N39="x"),"+",IF(AND(Funktionalitäten!$B34="x",Anbieter!N39=""),"--",IF(AND(Funktionalitäten!$C34="x",Anbieter!N39="x"),"+",IF(AND(Funktionalitäten!$C34="x",Anbieter!N39=""),"-",IF(AND(Funktionalitäten!$D34="x",Anbieter!N39="x"),"+",IF(AND(Funktionalitäten!$D34="x",Anbieter!N39=""),"-","Neutrale Funktion"))))))))</f>
        <v>Neutrale Funktion</v>
      </c>
      <c r="O33" s="7" t="str">
        <f>IF(AND(Funktionalitäten!$E34="x",Anbieter!O39="x"),"--",IF(AND(Funktionalitäten!$E34="x",Anbieter!O39=""),"+",IF(AND(Funktionalitäten!$B34="x",Anbieter!O39="x"),"+",IF(AND(Funktionalitäten!$B34="x",Anbieter!O39=""),"--",IF(AND(Funktionalitäten!$C34="x",Anbieter!O39="x"),"+",IF(AND(Funktionalitäten!$C34="x",Anbieter!O39=""),"-",IF(AND(Funktionalitäten!$D34="x",Anbieter!O39="x"),"+",IF(AND(Funktionalitäten!$D34="x",Anbieter!O39=""),"-","Neutrale Funktion"))))))))</f>
        <v>Neutrale Funktion</v>
      </c>
      <c r="P33" s="7" t="str">
        <f>IF(AND(Funktionalitäten!$E34="x",Anbieter!P39="x"),"--",IF(AND(Funktionalitäten!$E34="x",Anbieter!P39=""),"+",IF(AND(Funktionalitäten!$B34="x",Anbieter!P39="x"),"+",IF(AND(Funktionalitäten!$B34="x",Anbieter!P39=""),"--",IF(AND(Funktionalitäten!$C34="x",Anbieter!P39="x"),"+",IF(AND(Funktionalitäten!$C34="x",Anbieter!P39=""),"-",IF(AND(Funktionalitäten!$D34="x",Anbieter!P39="x"),"+",IF(AND(Funktionalitäten!$D34="x",Anbieter!P39=""),"-","Neutrale Funktion"))))))))</f>
        <v>Neutrale Funktion</v>
      </c>
      <c r="Q33" s="7" t="str">
        <f>IF(AND(Funktionalitäten!$E34="x",Anbieter!Q39="x"),"--",IF(AND(Funktionalitäten!$E34="x",Anbieter!Q39=""),"+",IF(AND(Funktionalitäten!$B34="x",Anbieter!Q39="x"),"+",IF(AND(Funktionalitäten!$B34="x",Anbieter!Q39=""),"--",IF(AND(Funktionalitäten!$C34="x",Anbieter!Q39="x"),"+",IF(AND(Funktionalitäten!$C34="x",Anbieter!Q39=""),"-",IF(AND(Funktionalitäten!$D34="x",Anbieter!Q39="x"),"+",IF(AND(Funktionalitäten!$D34="x",Anbieter!Q39=""),"-","Neutrale Funktion"))))))))</f>
        <v>Neutrale Funktion</v>
      </c>
    </row>
    <row r="34" spans="1:17" ht="30" x14ac:dyDescent="0.25">
      <c r="A34" s="5" t="s">
        <v>34</v>
      </c>
      <c r="B34" s="7" t="str">
        <f>IF(AND(Funktionalitäten!$E35="x",Anbieter!B40="x"),"--",IF(AND(Funktionalitäten!$E35="x",Anbieter!B40=""),"+",IF(AND(Funktionalitäten!$B35="x",Anbieter!B40="x"),"+",IF(AND(Funktionalitäten!$B35="x",Anbieter!B40=""),"--",IF(AND(Funktionalitäten!$C35="x",Anbieter!B40="x"),"+",IF(AND(Funktionalitäten!$C35="x",Anbieter!B40=""),"-",IF(AND(Funktionalitäten!$D35="x",Anbieter!B40="x"),"+",IF(AND(Funktionalitäten!$D35="x",Anbieter!B40=""),"-","Neutrale Funktion"))))))))</f>
        <v>Neutrale Funktion</v>
      </c>
      <c r="C34" s="7" t="str">
        <f>IF(AND(Funktionalitäten!$E35="x",Anbieter!C40="x"),"--",IF(AND(Funktionalitäten!$E35="x",Anbieter!C40=""),"+",IF(AND(Funktionalitäten!$B35="x",Anbieter!C40="x"),"+",IF(AND(Funktionalitäten!$B35="x",Anbieter!C40=""),"--",IF(AND(Funktionalitäten!$C35="x",Anbieter!C40="x"),"+",IF(AND(Funktionalitäten!$C35="x",Anbieter!C40=""),"-",IF(AND(Funktionalitäten!$D35="x",Anbieter!C40="x"),"+",IF(AND(Funktionalitäten!$D35="x",Anbieter!C40=""),"-","Neutrale Funktion"))))))))</f>
        <v>Neutrale Funktion</v>
      </c>
      <c r="D34" s="7" t="str">
        <f>IF(AND(Funktionalitäten!$E35="x",Anbieter!D40="x"),"--",IF(AND(Funktionalitäten!$E35="x",Anbieter!D40=""),"+",IF(AND(Funktionalitäten!$B35="x",Anbieter!D40="x"),"+",IF(AND(Funktionalitäten!$B35="x",Anbieter!D40=""),"--",IF(AND(Funktionalitäten!$C35="x",Anbieter!D40="x"),"+",IF(AND(Funktionalitäten!$C35="x",Anbieter!D40=""),"-",IF(AND(Funktionalitäten!$D35="x",Anbieter!D40="x"),"+",IF(AND(Funktionalitäten!$D35="x",Anbieter!D40=""),"-","Neutrale Funktion"))))))))</f>
        <v>Neutrale Funktion</v>
      </c>
      <c r="E34" s="7" t="str">
        <f>IF(AND(Funktionalitäten!$E35="x",Anbieter!E40="x"),"--",IF(AND(Funktionalitäten!$E35="x",Anbieter!E40=""),"+",IF(AND(Funktionalitäten!$B35="x",Anbieter!E40="x"),"+",IF(AND(Funktionalitäten!$B35="x",Anbieter!E40=""),"--",IF(AND(Funktionalitäten!$C35="x",Anbieter!E40="x"),"+",IF(AND(Funktionalitäten!$C35="x",Anbieter!E40=""),"-",IF(AND(Funktionalitäten!$D35="x",Anbieter!E40="x"),"+",IF(AND(Funktionalitäten!$D35="x",Anbieter!E40=""),"-","Neutrale Funktion"))))))))</f>
        <v>Neutrale Funktion</v>
      </c>
      <c r="F34" s="7" t="str">
        <f>IF(AND(Funktionalitäten!$E35="x",Anbieter!F40="x"),"--",IF(AND(Funktionalitäten!$E35="x",Anbieter!F40=""),"+",IF(AND(Funktionalitäten!$B35="x",Anbieter!F40="x"),"+",IF(AND(Funktionalitäten!$B35="x",Anbieter!F40=""),"--",IF(AND(Funktionalitäten!$C35="x",Anbieter!F40="x"),"+",IF(AND(Funktionalitäten!$C35="x",Anbieter!F40=""),"-",IF(AND(Funktionalitäten!$D35="x",Anbieter!F40="x"),"+",IF(AND(Funktionalitäten!$D35="x",Anbieter!F40=""),"-","Neutrale Funktion"))))))))</f>
        <v>Neutrale Funktion</v>
      </c>
      <c r="G34" s="7" t="str">
        <f>IF(AND(Funktionalitäten!$E35="x",Anbieter!G40="x"),"--",IF(AND(Funktionalitäten!$E35="x",Anbieter!G40=""),"+",IF(AND(Funktionalitäten!$B35="x",Anbieter!G40="x"),"+",IF(AND(Funktionalitäten!$B35="x",Anbieter!G40=""),"--",IF(AND(Funktionalitäten!$C35="x",Anbieter!G40="x"),"+",IF(AND(Funktionalitäten!$C35="x",Anbieter!G40=""),"-",IF(AND(Funktionalitäten!$D35="x",Anbieter!G40="x"),"+",IF(AND(Funktionalitäten!$D35="x",Anbieter!G40=""),"-","Neutrale Funktion"))))))))</f>
        <v>Neutrale Funktion</v>
      </c>
      <c r="H34" s="7" t="str">
        <f>IF(AND(Funktionalitäten!$E35="x",Anbieter!H40="x"),"--",IF(AND(Funktionalitäten!$E35="x",Anbieter!H40=""),"+",IF(AND(Funktionalitäten!$B35="x",Anbieter!H40="x"),"+",IF(AND(Funktionalitäten!$B35="x",Anbieter!H40=""),"--",IF(AND(Funktionalitäten!$C35="x",Anbieter!H40="x"),"+",IF(AND(Funktionalitäten!$C35="x",Anbieter!H40=""),"-",IF(AND(Funktionalitäten!$D35="x",Anbieter!H40="x"),"+",IF(AND(Funktionalitäten!$D35="x",Anbieter!H40=""),"-","Neutrale Funktion"))))))))</f>
        <v>Neutrale Funktion</v>
      </c>
      <c r="I34" s="7" t="str">
        <f>IF(AND(Funktionalitäten!$E35="x",Anbieter!I40="x"),"--",IF(AND(Funktionalitäten!$E35="x",Anbieter!I40=""),"+",IF(AND(Funktionalitäten!$B35="x",Anbieter!I40="x"),"+",IF(AND(Funktionalitäten!$B35="x",Anbieter!I40=""),"--",IF(AND(Funktionalitäten!$C35="x",Anbieter!I40="x"),"+",IF(AND(Funktionalitäten!$C35="x",Anbieter!I40=""),"-",IF(AND(Funktionalitäten!$D35="x",Anbieter!I40="x"),"+",IF(AND(Funktionalitäten!$D35="x",Anbieter!I40=""),"-","Neutrale Funktion"))))))))</f>
        <v>Neutrale Funktion</v>
      </c>
      <c r="J34" s="7" t="str">
        <f>IF(AND(Funktionalitäten!$E35="x",Anbieter!J40="x"),"--",IF(AND(Funktionalitäten!$E35="x",Anbieter!J40=""),"+",IF(AND(Funktionalitäten!$B35="x",Anbieter!J40="x"),"+",IF(AND(Funktionalitäten!$B35="x",Anbieter!J40=""),"--",IF(AND(Funktionalitäten!$C35="x",Anbieter!J40="x"),"+",IF(AND(Funktionalitäten!$C35="x",Anbieter!J40=""),"-",IF(AND(Funktionalitäten!$D35="x",Anbieter!J40="x"),"+",IF(AND(Funktionalitäten!$D35="x",Anbieter!J40=""),"-","Neutrale Funktion"))))))))</f>
        <v>Neutrale Funktion</v>
      </c>
      <c r="K34" s="7" t="str">
        <f>IF(AND(Funktionalitäten!$E35="x",Anbieter!K40="x"),"--",IF(AND(Funktionalitäten!$E35="x",Anbieter!K40=""),"+",IF(AND(Funktionalitäten!$B35="x",Anbieter!K40="x"),"+",IF(AND(Funktionalitäten!$B35="x",Anbieter!K40=""),"--",IF(AND(Funktionalitäten!$C35="x",Anbieter!K40="x"),"+",IF(AND(Funktionalitäten!$C35="x",Anbieter!K40=""),"-",IF(AND(Funktionalitäten!$D35="x",Anbieter!K40="x"),"+",IF(AND(Funktionalitäten!$D35="x",Anbieter!K40=""),"-","Neutrale Funktion"))))))))</f>
        <v>Neutrale Funktion</v>
      </c>
      <c r="L34" s="7" t="str">
        <f>IF(AND(Funktionalitäten!$E35="x",Anbieter!L40="x"),"--",IF(AND(Funktionalitäten!$E35="x",Anbieter!L40=""),"+",IF(AND(Funktionalitäten!$B35="x",Anbieter!L40="x"),"+",IF(AND(Funktionalitäten!$B35="x",Anbieter!L40=""),"--",IF(AND(Funktionalitäten!$C35="x",Anbieter!L40="x"),"+",IF(AND(Funktionalitäten!$C35="x",Anbieter!L40=""),"-",IF(AND(Funktionalitäten!$D35="x",Anbieter!L40="x"),"+",IF(AND(Funktionalitäten!$D35="x",Anbieter!L40=""),"-","Neutrale Funktion"))))))))</f>
        <v>Neutrale Funktion</v>
      </c>
      <c r="M34" s="7" t="str">
        <f>IF(AND(Funktionalitäten!$E35="x",Anbieter!M40="x"),"--",IF(AND(Funktionalitäten!$E35="x",Anbieter!M40=""),"+",IF(AND(Funktionalitäten!$B35="x",Anbieter!M40="x"),"+",IF(AND(Funktionalitäten!$B35="x",Anbieter!M40=""),"--",IF(AND(Funktionalitäten!$C35="x",Anbieter!M40="x"),"+",IF(AND(Funktionalitäten!$C35="x",Anbieter!M40=""),"-",IF(AND(Funktionalitäten!$D35="x",Anbieter!M40="x"),"+",IF(AND(Funktionalitäten!$D35="x",Anbieter!M40=""),"-","Neutrale Funktion"))))))))</f>
        <v>Neutrale Funktion</v>
      </c>
      <c r="N34" s="7" t="str">
        <f>IF(AND(Funktionalitäten!$E35="x",Anbieter!N40="x"),"--",IF(AND(Funktionalitäten!$E35="x",Anbieter!N40=""),"+",IF(AND(Funktionalitäten!$B35="x",Anbieter!N40="x"),"+",IF(AND(Funktionalitäten!$B35="x",Anbieter!N40=""),"--",IF(AND(Funktionalitäten!$C35="x",Anbieter!N40="x"),"+",IF(AND(Funktionalitäten!$C35="x",Anbieter!N40=""),"-",IF(AND(Funktionalitäten!$D35="x",Anbieter!N40="x"),"+",IF(AND(Funktionalitäten!$D35="x",Anbieter!N40=""),"-","Neutrale Funktion"))))))))</f>
        <v>Neutrale Funktion</v>
      </c>
      <c r="O34" s="7" t="str">
        <f>IF(AND(Funktionalitäten!$E35="x",Anbieter!O40="x"),"--",IF(AND(Funktionalitäten!$E35="x",Anbieter!O40=""),"+",IF(AND(Funktionalitäten!$B35="x",Anbieter!O40="x"),"+",IF(AND(Funktionalitäten!$B35="x",Anbieter!O40=""),"--",IF(AND(Funktionalitäten!$C35="x",Anbieter!O40="x"),"+",IF(AND(Funktionalitäten!$C35="x",Anbieter!O40=""),"-",IF(AND(Funktionalitäten!$D35="x",Anbieter!O40="x"),"+",IF(AND(Funktionalitäten!$D35="x",Anbieter!O40=""),"-","Neutrale Funktion"))))))))</f>
        <v>Neutrale Funktion</v>
      </c>
      <c r="P34" s="7" t="str">
        <f>IF(AND(Funktionalitäten!$E35="x",Anbieter!P40="x"),"--",IF(AND(Funktionalitäten!$E35="x",Anbieter!P40=""),"+",IF(AND(Funktionalitäten!$B35="x",Anbieter!P40="x"),"+",IF(AND(Funktionalitäten!$B35="x",Anbieter!P40=""),"--",IF(AND(Funktionalitäten!$C35="x",Anbieter!P40="x"),"+",IF(AND(Funktionalitäten!$C35="x",Anbieter!P40=""),"-",IF(AND(Funktionalitäten!$D35="x",Anbieter!P40="x"),"+",IF(AND(Funktionalitäten!$D35="x",Anbieter!P40=""),"-","Neutrale Funktion"))))))))</f>
        <v>Neutrale Funktion</v>
      </c>
      <c r="Q34" s="7" t="str">
        <f>IF(AND(Funktionalitäten!$E35="x",Anbieter!Q40="x"),"--",IF(AND(Funktionalitäten!$E35="x",Anbieter!Q40=""),"+",IF(AND(Funktionalitäten!$B35="x",Anbieter!Q40="x"),"+",IF(AND(Funktionalitäten!$B35="x",Anbieter!Q40=""),"--",IF(AND(Funktionalitäten!$C35="x",Anbieter!Q40="x"),"+",IF(AND(Funktionalitäten!$C35="x",Anbieter!Q40=""),"-",IF(AND(Funktionalitäten!$D35="x",Anbieter!Q40="x"),"+",IF(AND(Funktionalitäten!$D35="x",Anbieter!Q40=""),"-","Neutrale Funktion"))))))))</f>
        <v>Neutrale Funktion</v>
      </c>
    </row>
    <row r="35" spans="1:17" ht="30" x14ac:dyDescent="0.25">
      <c r="A35" s="5" t="s">
        <v>35</v>
      </c>
      <c r="B35" s="7" t="str">
        <f>IF(AND(Funktionalitäten!$E36="x",Anbieter!B41="x"),"--",IF(AND(Funktionalitäten!$E36="x",Anbieter!B41=""),"+",IF(AND(Funktionalitäten!$B36="x",Anbieter!B41="x"),"+",IF(AND(Funktionalitäten!$B36="x",Anbieter!B41=""),"--",IF(AND(Funktionalitäten!$C36="x",Anbieter!B41="x"),"+",IF(AND(Funktionalitäten!$C36="x",Anbieter!B41=""),"-",IF(AND(Funktionalitäten!$D36="x",Anbieter!B41="x"),"+",IF(AND(Funktionalitäten!$D36="x",Anbieter!B41=""),"-","Neutrale Funktion"))))))))</f>
        <v>Neutrale Funktion</v>
      </c>
      <c r="C35" s="7" t="str">
        <f>IF(AND(Funktionalitäten!$E36="x",Anbieter!C41="x"),"--",IF(AND(Funktionalitäten!$E36="x",Anbieter!C41=""),"+",IF(AND(Funktionalitäten!$B36="x",Anbieter!C41="x"),"+",IF(AND(Funktionalitäten!$B36="x",Anbieter!C41=""),"--",IF(AND(Funktionalitäten!$C36="x",Anbieter!C41="x"),"+",IF(AND(Funktionalitäten!$C36="x",Anbieter!C41=""),"-",IF(AND(Funktionalitäten!$D36="x",Anbieter!C41="x"),"+",IF(AND(Funktionalitäten!$D36="x",Anbieter!C41=""),"-","Neutrale Funktion"))))))))</f>
        <v>Neutrale Funktion</v>
      </c>
      <c r="D35" s="7" t="str">
        <f>IF(AND(Funktionalitäten!$E36="x",Anbieter!D41="x"),"--",IF(AND(Funktionalitäten!$E36="x",Anbieter!D41=""),"+",IF(AND(Funktionalitäten!$B36="x",Anbieter!D41="x"),"+",IF(AND(Funktionalitäten!$B36="x",Anbieter!D41=""),"--",IF(AND(Funktionalitäten!$C36="x",Anbieter!D41="x"),"+",IF(AND(Funktionalitäten!$C36="x",Anbieter!D41=""),"-",IF(AND(Funktionalitäten!$D36="x",Anbieter!D41="x"),"+",IF(AND(Funktionalitäten!$D36="x",Anbieter!D41=""),"-","Neutrale Funktion"))))))))</f>
        <v>Neutrale Funktion</v>
      </c>
      <c r="E35" s="7" t="str">
        <f>IF(AND(Funktionalitäten!$E36="x",Anbieter!E41="x"),"--",IF(AND(Funktionalitäten!$E36="x",Anbieter!E41=""),"+",IF(AND(Funktionalitäten!$B36="x",Anbieter!E41="x"),"+",IF(AND(Funktionalitäten!$B36="x",Anbieter!E41=""),"--",IF(AND(Funktionalitäten!$C36="x",Anbieter!E41="x"),"+",IF(AND(Funktionalitäten!$C36="x",Anbieter!E41=""),"-",IF(AND(Funktionalitäten!$D36="x",Anbieter!E41="x"),"+",IF(AND(Funktionalitäten!$D36="x",Anbieter!E41=""),"-","Neutrale Funktion"))))))))</f>
        <v>Neutrale Funktion</v>
      </c>
      <c r="F35" s="7" t="str">
        <f>IF(AND(Funktionalitäten!$E36="x",Anbieter!F41="x"),"--",IF(AND(Funktionalitäten!$E36="x",Anbieter!F41=""),"+",IF(AND(Funktionalitäten!$B36="x",Anbieter!F41="x"),"+",IF(AND(Funktionalitäten!$B36="x",Anbieter!F41=""),"--",IF(AND(Funktionalitäten!$C36="x",Anbieter!F41="x"),"+",IF(AND(Funktionalitäten!$C36="x",Anbieter!F41=""),"-",IF(AND(Funktionalitäten!$D36="x",Anbieter!F41="x"),"+",IF(AND(Funktionalitäten!$D36="x",Anbieter!F41=""),"-","Neutrale Funktion"))))))))</f>
        <v>Neutrale Funktion</v>
      </c>
      <c r="G35" s="7" t="str">
        <f>IF(AND(Funktionalitäten!$E36="x",Anbieter!G41="x"),"--",IF(AND(Funktionalitäten!$E36="x",Anbieter!G41=""),"+",IF(AND(Funktionalitäten!$B36="x",Anbieter!G41="x"),"+",IF(AND(Funktionalitäten!$B36="x",Anbieter!G41=""),"--",IF(AND(Funktionalitäten!$C36="x",Anbieter!G41="x"),"+",IF(AND(Funktionalitäten!$C36="x",Anbieter!G41=""),"-",IF(AND(Funktionalitäten!$D36="x",Anbieter!G41="x"),"+",IF(AND(Funktionalitäten!$D36="x",Anbieter!G41=""),"-","Neutrale Funktion"))))))))</f>
        <v>Neutrale Funktion</v>
      </c>
      <c r="H35" s="7" t="str">
        <f>IF(AND(Funktionalitäten!$E36="x",Anbieter!H41="x"),"--",IF(AND(Funktionalitäten!$E36="x",Anbieter!H41=""),"+",IF(AND(Funktionalitäten!$B36="x",Anbieter!H41="x"),"+",IF(AND(Funktionalitäten!$B36="x",Anbieter!H41=""),"--",IF(AND(Funktionalitäten!$C36="x",Anbieter!H41="x"),"+",IF(AND(Funktionalitäten!$C36="x",Anbieter!H41=""),"-",IF(AND(Funktionalitäten!$D36="x",Anbieter!H41="x"),"+",IF(AND(Funktionalitäten!$D36="x",Anbieter!H41=""),"-","Neutrale Funktion"))))))))</f>
        <v>Neutrale Funktion</v>
      </c>
      <c r="I35" s="7" t="str">
        <f>IF(AND(Funktionalitäten!$E36="x",Anbieter!I41="x"),"--",IF(AND(Funktionalitäten!$E36="x",Anbieter!I41=""),"+",IF(AND(Funktionalitäten!$B36="x",Anbieter!I41="x"),"+",IF(AND(Funktionalitäten!$B36="x",Anbieter!I41=""),"--",IF(AND(Funktionalitäten!$C36="x",Anbieter!I41="x"),"+",IF(AND(Funktionalitäten!$C36="x",Anbieter!I41=""),"-",IF(AND(Funktionalitäten!$D36="x",Anbieter!I41="x"),"+",IF(AND(Funktionalitäten!$D36="x",Anbieter!I41=""),"-","Neutrale Funktion"))))))))</f>
        <v>Neutrale Funktion</v>
      </c>
      <c r="J35" s="7" t="str">
        <f>IF(AND(Funktionalitäten!$E36="x",Anbieter!J41="x"),"--",IF(AND(Funktionalitäten!$E36="x",Anbieter!J41=""),"+",IF(AND(Funktionalitäten!$B36="x",Anbieter!J41="x"),"+",IF(AND(Funktionalitäten!$B36="x",Anbieter!J41=""),"--",IF(AND(Funktionalitäten!$C36="x",Anbieter!J41="x"),"+",IF(AND(Funktionalitäten!$C36="x",Anbieter!J41=""),"-",IF(AND(Funktionalitäten!$D36="x",Anbieter!J41="x"),"+",IF(AND(Funktionalitäten!$D36="x",Anbieter!J41=""),"-","Neutrale Funktion"))))))))</f>
        <v>Neutrale Funktion</v>
      </c>
      <c r="K35" s="7" t="str">
        <f>IF(AND(Funktionalitäten!$E36="x",Anbieter!K41="x"),"--",IF(AND(Funktionalitäten!$E36="x",Anbieter!K41=""),"+",IF(AND(Funktionalitäten!$B36="x",Anbieter!K41="x"),"+",IF(AND(Funktionalitäten!$B36="x",Anbieter!K41=""),"--",IF(AND(Funktionalitäten!$C36="x",Anbieter!K41="x"),"+",IF(AND(Funktionalitäten!$C36="x",Anbieter!K41=""),"-",IF(AND(Funktionalitäten!$D36="x",Anbieter!K41="x"),"+",IF(AND(Funktionalitäten!$D36="x",Anbieter!K41=""),"-","Neutrale Funktion"))))))))</f>
        <v>Neutrale Funktion</v>
      </c>
      <c r="L35" s="7" t="str">
        <f>IF(AND(Funktionalitäten!$E36="x",Anbieter!L41="x"),"--",IF(AND(Funktionalitäten!$E36="x",Anbieter!L41=""),"+",IF(AND(Funktionalitäten!$B36="x",Anbieter!L41="x"),"+",IF(AND(Funktionalitäten!$B36="x",Anbieter!L41=""),"--",IF(AND(Funktionalitäten!$C36="x",Anbieter!L41="x"),"+",IF(AND(Funktionalitäten!$C36="x",Anbieter!L41=""),"-",IF(AND(Funktionalitäten!$D36="x",Anbieter!L41="x"),"+",IF(AND(Funktionalitäten!$D36="x",Anbieter!L41=""),"-","Neutrale Funktion"))))))))</f>
        <v>Neutrale Funktion</v>
      </c>
      <c r="M35" s="7" t="str">
        <f>IF(AND(Funktionalitäten!$E36="x",Anbieter!M41="x"),"--",IF(AND(Funktionalitäten!$E36="x",Anbieter!M41=""),"+",IF(AND(Funktionalitäten!$B36="x",Anbieter!M41="x"),"+",IF(AND(Funktionalitäten!$B36="x",Anbieter!M41=""),"--",IF(AND(Funktionalitäten!$C36="x",Anbieter!M41="x"),"+",IF(AND(Funktionalitäten!$C36="x",Anbieter!M41=""),"-",IF(AND(Funktionalitäten!$D36="x",Anbieter!M41="x"),"+",IF(AND(Funktionalitäten!$D36="x",Anbieter!M41=""),"-","Neutrale Funktion"))))))))</f>
        <v>Neutrale Funktion</v>
      </c>
      <c r="N35" s="7" t="str">
        <f>IF(AND(Funktionalitäten!$E36="x",Anbieter!N41="x"),"--",IF(AND(Funktionalitäten!$E36="x",Anbieter!N41=""),"+",IF(AND(Funktionalitäten!$B36="x",Anbieter!N41="x"),"+",IF(AND(Funktionalitäten!$B36="x",Anbieter!N41=""),"--",IF(AND(Funktionalitäten!$C36="x",Anbieter!N41="x"),"+",IF(AND(Funktionalitäten!$C36="x",Anbieter!N41=""),"-",IF(AND(Funktionalitäten!$D36="x",Anbieter!N41="x"),"+",IF(AND(Funktionalitäten!$D36="x",Anbieter!N41=""),"-","Neutrale Funktion"))))))))</f>
        <v>Neutrale Funktion</v>
      </c>
      <c r="O35" s="7" t="str">
        <f>IF(AND(Funktionalitäten!$E36="x",Anbieter!O41="x"),"--",IF(AND(Funktionalitäten!$E36="x",Anbieter!O41=""),"+",IF(AND(Funktionalitäten!$B36="x",Anbieter!O41="x"),"+",IF(AND(Funktionalitäten!$B36="x",Anbieter!O41=""),"--",IF(AND(Funktionalitäten!$C36="x",Anbieter!O41="x"),"+",IF(AND(Funktionalitäten!$C36="x",Anbieter!O41=""),"-",IF(AND(Funktionalitäten!$D36="x",Anbieter!O41="x"),"+",IF(AND(Funktionalitäten!$D36="x",Anbieter!O41=""),"-","Neutrale Funktion"))))))))</f>
        <v>Neutrale Funktion</v>
      </c>
      <c r="P35" s="7" t="str">
        <f>IF(AND(Funktionalitäten!$E36="x",Anbieter!P41="x"),"--",IF(AND(Funktionalitäten!$E36="x",Anbieter!P41=""),"+",IF(AND(Funktionalitäten!$B36="x",Anbieter!P41="x"),"+",IF(AND(Funktionalitäten!$B36="x",Anbieter!P41=""),"--",IF(AND(Funktionalitäten!$C36="x",Anbieter!P41="x"),"+",IF(AND(Funktionalitäten!$C36="x",Anbieter!P41=""),"-",IF(AND(Funktionalitäten!$D36="x",Anbieter!P41="x"),"+",IF(AND(Funktionalitäten!$D36="x",Anbieter!P41=""),"-","Neutrale Funktion"))))))))</f>
        <v>Neutrale Funktion</v>
      </c>
      <c r="Q35" s="7" t="str">
        <f>IF(AND(Funktionalitäten!$E36="x",Anbieter!Q41="x"),"--",IF(AND(Funktionalitäten!$E36="x",Anbieter!Q41=""),"+",IF(AND(Funktionalitäten!$B36="x",Anbieter!Q41="x"),"+",IF(AND(Funktionalitäten!$B36="x",Anbieter!Q41=""),"--",IF(AND(Funktionalitäten!$C36="x",Anbieter!Q41="x"),"+",IF(AND(Funktionalitäten!$C36="x",Anbieter!Q41=""),"-",IF(AND(Funktionalitäten!$D36="x",Anbieter!Q41="x"),"+",IF(AND(Funktionalitäten!$D36="x",Anbieter!Q41=""),"-","Neutrale Funktion"))))))))</f>
        <v>Neutrale Funktion</v>
      </c>
    </row>
    <row r="36" spans="1:17" x14ac:dyDescent="0.25">
      <c r="A36" s="5" t="s">
        <v>62</v>
      </c>
      <c r="B36" s="7" t="str">
        <f>IF(AND(Funktionalitäten!$E37="x",Anbieter!B42="x"),"--",IF(AND(Funktionalitäten!$E37="x",Anbieter!B42=""),"+",IF(AND(Funktionalitäten!$B37="x",Anbieter!B42="x"),"+",IF(AND(Funktionalitäten!$B37="x",Anbieter!B42=""),"--",IF(AND(Funktionalitäten!$C37="x",Anbieter!B42="x"),"+",IF(AND(Funktionalitäten!$C37="x",Anbieter!B42=""),"-",IF(AND(Funktionalitäten!$D37="x",Anbieter!B42="x"),"+",IF(AND(Funktionalitäten!$D37="x",Anbieter!B42=""),"-","Neutrale Funktion"))))))))</f>
        <v>Neutrale Funktion</v>
      </c>
      <c r="C36" s="7" t="str">
        <f>IF(AND(Funktionalitäten!$E37="x",Anbieter!C42="x"),"--",IF(AND(Funktionalitäten!$E37="x",Anbieter!C42=""),"+",IF(AND(Funktionalitäten!$B37="x",Anbieter!C42="x"),"+",IF(AND(Funktionalitäten!$B37="x",Anbieter!C42=""),"--",IF(AND(Funktionalitäten!$C37="x",Anbieter!C42="x"),"+",IF(AND(Funktionalitäten!$C37="x",Anbieter!C42=""),"-",IF(AND(Funktionalitäten!$D37="x",Anbieter!C42="x"),"+",IF(AND(Funktionalitäten!$D37="x",Anbieter!C42=""),"-","Neutrale Funktion"))))))))</f>
        <v>Neutrale Funktion</v>
      </c>
      <c r="D36" s="7" t="str">
        <f>IF(AND(Funktionalitäten!$E37="x",Anbieter!D42="x"),"--",IF(AND(Funktionalitäten!$E37="x",Anbieter!D42=""),"+",IF(AND(Funktionalitäten!$B37="x",Anbieter!D42="x"),"+",IF(AND(Funktionalitäten!$B37="x",Anbieter!D42=""),"--",IF(AND(Funktionalitäten!$C37="x",Anbieter!D42="x"),"+",IF(AND(Funktionalitäten!$C37="x",Anbieter!D42=""),"-",IF(AND(Funktionalitäten!$D37="x",Anbieter!D42="x"),"+",IF(AND(Funktionalitäten!$D37="x",Anbieter!D42=""),"-","Neutrale Funktion"))))))))</f>
        <v>Neutrale Funktion</v>
      </c>
      <c r="E36" s="7" t="str">
        <f>IF(AND(Funktionalitäten!$E37="x",Anbieter!E42="x"),"--",IF(AND(Funktionalitäten!$E37="x",Anbieter!E42=""),"+",IF(AND(Funktionalitäten!$B37="x",Anbieter!E42="x"),"+",IF(AND(Funktionalitäten!$B37="x",Anbieter!E42=""),"--",IF(AND(Funktionalitäten!$C37="x",Anbieter!E42="x"),"+",IF(AND(Funktionalitäten!$C37="x",Anbieter!E42=""),"-",IF(AND(Funktionalitäten!$D37="x",Anbieter!E42="x"),"+",IF(AND(Funktionalitäten!$D37="x",Anbieter!E42=""),"-","Neutrale Funktion"))))))))</f>
        <v>Neutrale Funktion</v>
      </c>
      <c r="F36" s="7" t="str">
        <f>IF(AND(Funktionalitäten!$E37="x",Anbieter!F42="x"),"--",IF(AND(Funktionalitäten!$E37="x",Anbieter!F42=""),"+",IF(AND(Funktionalitäten!$B37="x",Anbieter!F42="x"),"+",IF(AND(Funktionalitäten!$B37="x",Anbieter!F42=""),"--",IF(AND(Funktionalitäten!$C37="x",Anbieter!F42="x"),"+",IF(AND(Funktionalitäten!$C37="x",Anbieter!F42=""),"-",IF(AND(Funktionalitäten!$D37="x",Anbieter!F42="x"),"+",IF(AND(Funktionalitäten!$D37="x",Anbieter!F42=""),"-","Neutrale Funktion"))))))))</f>
        <v>Neutrale Funktion</v>
      </c>
      <c r="G36" s="7" t="str">
        <f>IF(AND(Funktionalitäten!$E37="x",Anbieter!G42="x"),"--",IF(AND(Funktionalitäten!$E37="x",Anbieter!G42=""),"+",IF(AND(Funktionalitäten!$B37="x",Anbieter!G42="x"),"+",IF(AND(Funktionalitäten!$B37="x",Anbieter!G42=""),"--",IF(AND(Funktionalitäten!$C37="x",Anbieter!G42="x"),"+",IF(AND(Funktionalitäten!$C37="x",Anbieter!G42=""),"-",IF(AND(Funktionalitäten!$D37="x",Anbieter!G42="x"),"+",IF(AND(Funktionalitäten!$D37="x",Anbieter!G42=""),"-","Neutrale Funktion"))))))))</f>
        <v>Neutrale Funktion</v>
      </c>
      <c r="H36" s="7" t="str">
        <f>IF(AND(Funktionalitäten!$E37="x",Anbieter!H42="x"),"--",IF(AND(Funktionalitäten!$E37="x",Anbieter!H42=""),"+",IF(AND(Funktionalitäten!$B37="x",Anbieter!H42="x"),"+",IF(AND(Funktionalitäten!$B37="x",Anbieter!H42=""),"--",IF(AND(Funktionalitäten!$C37="x",Anbieter!H42="x"),"+",IF(AND(Funktionalitäten!$C37="x",Anbieter!H42=""),"-",IF(AND(Funktionalitäten!$D37="x",Anbieter!H42="x"),"+",IF(AND(Funktionalitäten!$D37="x",Anbieter!H42=""),"-","Neutrale Funktion"))))))))</f>
        <v>Neutrale Funktion</v>
      </c>
      <c r="I36" s="7" t="str">
        <f>IF(AND(Funktionalitäten!$E37="x",Anbieter!I42="x"),"--",IF(AND(Funktionalitäten!$E37="x",Anbieter!I42=""),"+",IF(AND(Funktionalitäten!$B37="x",Anbieter!I42="x"),"+",IF(AND(Funktionalitäten!$B37="x",Anbieter!I42=""),"--",IF(AND(Funktionalitäten!$C37="x",Anbieter!I42="x"),"+",IF(AND(Funktionalitäten!$C37="x",Anbieter!I42=""),"-",IF(AND(Funktionalitäten!$D37="x",Anbieter!I42="x"),"+",IF(AND(Funktionalitäten!$D37="x",Anbieter!I42=""),"-","Neutrale Funktion"))))))))</f>
        <v>Neutrale Funktion</v>
      </c>
      <c r="J36" s="7" t="str">
        <f>IF(AND(Funktionalitäten!$E37="x",Anbieter!J42="x"),"--",IF(AND(Funktionalitäten!$E37="x",Anbieter!J42=""),"+",IF(AND(Funktionalitäten!$B37="x",Anbieter!J42="x"),"+",IF(AND(Funktionalitäten!$B37="x",Anbieter!J42=""),"--",IF(AND(Funktionalitäten!$C37="x",Anbieter!J42="x"),"+",IF(AND(Funktionalitäten!$C37="x",Anbieter!J42=""),"-",IF(AND(Funktionalitäten!$D37="x",Anbieter!J42="x"),"+",IF(AND(Funktionalitäten!$D37="x",Anbieter!J42=""),"-","Neutrale Funktion"))))))))</f>
        <v>Neutrale Funktion</v>
      </c>
      <c r="K36" s="7" t="str">
        <f>IF(AND(Funktionalitäten!$E37="x",Anbieter!K42="x"),"--",IF(AND(Funktionalitäten!$E37="x",Anbieter!K42=""),"+",IF(AND(Funktionalitäten!$B37="x",Anbieter!K42="x"),"+",IF(AND(Funktionalitäten!$B37="x",Anbieter!K42=""),"--",IF(AND(Funktionalitäten!$C37="x",Anbieter!K42="x"),"+",IF(AND(Funktionalitäten!$C37="x",Anbieter!K42=""),"-",IF(AND(Funktionalitäten!$D37="x",Anbieter!K42="x"),"+",IF(AND(Funktionalitäten!$D37="x",Anbieter!K42=""),"-","Neutrale Funktion"))))))))</f>
        <v>Neutrale Funktion</v>
      </c>
      <c r="L36" s="7" t="str">
        <f>IF(AND(Funktionalitäten!$E37="x",Anbieter!L42="x"),"--",IF(AND(Funktionalitäten!$E37="x",Anbieter!L42=""),"+",IF(AND(Funktionalitäten!$B37="x",Anbieter!L42="x"),"+",IF(AND(Funktionalitäten!$B37="x",Anbieter!L42=""),"--",IF(AND(Funktionalitäten!$C37="x",Anbieter!L42="x"),"+",IF(AND(Funktionalitäten!$C37="x",Anbieter!L42=""),"-",IF(AND(Funktionalitäten!$D37="x",Anbieter!L42="x"),"+",IF(AND(Funktionalitäten!$D37="x",Anbieter!L42=""),"-","Neutrale Funktion"))))))))</f>
        <v>Neutrale Funktion</v>
      </c>
      <c r="M36" s="7" t="str">
        <f>IF(AND(Funktionalitäten!$E37="x",Anbieter!M42="x"),"--",IF(AND(Funktionalitäten!$E37="x",Anbieter!M42=""),"+",IF(AND(Funktionalitäten!$B37="x",Anbieter!M42="x"),"+",IF(AND(Funktionalitäten!$B37="x",Anbieter!M42=""),"--",IF(AND(Funktionalitäten!$C37="x",Anbieter!M42="x"),"+",IF(AND(Funktionalitäten!$C37="x",Anbieter!M42=""),"-",IF(AND(Funktionalitäten!$D37="x",Anbieter!M42="x"),"+",IF(AND(Funktionalitäten!$D37="x",Anbieter!M42=""),"-","Neutrale Funktion"))))))))</f>
        <v>Neutrale Funktion</v>
      </c>
      <c r="N36" s="7" t="str">
        <f>IF(AND(Funktionalitäten!$E37="x",Anbieter!N42="x"),"--",IF(AND(Funktionalitäten!$E37="x",Anbieter!N42=""),"+",IF(AND(Funktionalitäten!$B37="x",Anbieter!N42="x"),"+",IF(AND(Funktionalitäten!$B37="x",Anbieter!N42=""),"--",IF(AND(Funktionalitäten!$C37="x",Anbieter!N42="x"),"+",IF(AND(Funktionalitäten!$C37="x",Anbieter!N42=""),"-",IF(AND(Funktionalitäten!$D37="x",Anbieter!N42="x"),"+",IF(AND(Funktionalitäten!$D37="x",Anbieter!N42=""),"-","Neutrale Funktion"))))))))</f>
        <v>Neutrale Funktion</v>
      </c>
      <c r="O36" s="7" t="str">
        <f>IF(AND(Funktionalitäten!$E37="x",Anbieter!O42="x"),"--",IF(AND(Funktionalitäten!$E37="x",Anbieter!O42=""),"+",IF(AND(Funktionalitäten!$B37="x",Anbieter!O42="x"),"+",IF(AND(Funktionalitäten!$B37="x",Anbieter!O42=""),"--",IF(AND(Funktionalitäten!$C37="x",Anbieter!O42="x"),"+",IF(AND(Funktionalitäten!$C37="x",Anbieter!O42=""),"-",IF(AND(Funktionalitäten!$D37="x",Anbieter!O42="x"),"+",IF(AND(Funktionalitäten!$D37="x",Anbieter!O42=""),"-","Neutrale Funktion"))))))))</f>
        <v>Neutrale Funktion</v>
      </c>
      <c r="P36" s="7" t="str">
        <f>IF(AND(Funktionalitäten!$E37="x",Anbieter!P42="x"),"--",IF(AND(Funktionalitäten!$E37="x",Anbieter!P42=""),"+",IF(AND(Funktionalitäten!$B37="x",Anbieter!P42="x"),"+",IF(AND(Funktionalitäten!$B37="x",Anbieter!P42=""),"--",IF(AND(Funktionalitäten!$C37="x",Anbieter!P42="x"),"+",IF(AND(Funktionalitäten!$C37="x",Anbieter!P42=""),"-",IF(AND(Funktionalitäten!$D37="x",Anbieter!P42="x"),"+",IF(AND(Funktionalitäten!$D37="x",Anbieter!P42=""),"-","Neutrale Funktion"))))))))</f>
        <v>Neutrale Funktion</v>
      </c>
      <c r="Q36" s="7" t="str">
        <f>IF(AND(Funktionalitäten!$E37="x",Anbieter!Q42="x"),"--",IF(AND(Funktionalitäten!$E37="x",Anbieter!Q42=""),"+",IF(AND(Funktionalitäten!$B37="x",Anbieter!Q42="x"),"+",IF(AND(Funktionalitäten!$B37="x",Anbieter!Q42=""),"--",IF(AND(Funktionalitäten!$C37="x",Anbieter!Q42="x"),"+",IF(AND(Funktionalitäten!$C37="x",Anbieter!Q42=""),"-",IF(AND(Funktionalitäten!$D37="x",Anbieter!Q42="x"),"+",IF(AND(Funktionalitäten!$D37="x",Anbieter!Q42=""),"-","Neutrale Funktion"))))))))</f>
        <v>Neutrale Funktion</v>
      </c>
    </row>
    <row r="37" spans="1:17" x14ac:dyDescent="0.25">
      <c r="A37" s="5" t="s">
        <v>45</v>
      </c>
      <c r="B37" s="7" t="str">
        <f>IF(AND(Funktionalitäten!$E38="x",Anbieter!B43="x"),"--",IF(AND(Funktionalitäten!$E38="x",Anbieter!B43=""),"+",IF(AND(Funktionalitäten!$B38="x",Anbieter!B43="x"),"+",IF(AND(Funktionalitäten!$B38="x",Anbieter!B43=""),"--",IF(AND(Funktionalitäten!$C38="x",Anbieter!B43="x"),"+",IF(AND(Funktionalitäten!$C38="x",Anbieter!B43=""),"-",IF(AND(Funktionalitäten!$D38="x",Anbieter!B43="x"),"+",IF(AND(Funktionalitäten!$D38="x",Anbieter!B43=""),"-","Neutrale Funktion"))))))))</f>
        <v>Neutrale Funktion</v>
      </c>
      <c r="C37" s="7" t="str">
        <f>IF(AND(Funktionalitäten!$E38="x",Anbieter!C43="x"),"--",IF(AND(Funktionalitäten!$E38="x",Anbieter!C43=""),"+",IF(AND(Funktionalitäten!$B38="x",Anbieter!C43="x"),"+",IF(AND(Funktionalitäten!$B38="x",Anbieter!C43=""),"--",IF(AND(Funktionalitäten!$C38="x",Anbieter!C43="x"),"+",IF(AND(Funktionalitäten!$C38="x",Anbieter!C43=""),"-",IF(AND(Funktionalitäten!$D38="x",Anbieter!C43="x"),"+",IF(AND(Funktionalitäten!$D38="x",Anbieter!C43=""),"-","Neutrale Funktion"))))))))</f>
        <v>Neutrale Funktion</v>
      </c>
      <c r="D37" s="7" t="str">
        <f>IF(AND(Funktionalitäten!$E38="x",Anbieter!D43="x"),"--",IF(AND(Funktionalitäten!$E38="x",Anbieter!D43=""),"+",IF(AND(Funktionalitäten!$B38="x",Anbieter!D43="x"),"+",IF(AND(Funktionalitäten!$B38="x",Anbieter!D43=""),"--",IF(AND(Funktionalitäten!$C38="x",Anbieter!D43="x"),"+",IF(AND(Funktionalitäten!$C38="x",Anbieter!D43=""),"-",IF(AND(Funktionalitäten!$D38="x",Anbieter!D43="x"),"+",IF(AND(Funktionalitäten!$D38="x",Anbieter!D43=""),"-","Neutrale Funktion"))))))))</f>
        <v>Neutrale Funktion</v>
      </c>
      <c r="E37" s="7" t="str">
        <f>IF(AND(Funktionalitäten!$E38="x",Anbieter!E43="x"),"--",IF(AND(Funktionalitäten!$E38="x",Anbieter!E43=""),"+",IF(AND(Funktionalitäten!$B38="x",Anbieter!E43="x"),"+",IF(AND(Funktionalitäten!$B38="x",Anbieter!E43=""),"--",IF(AND(Funktionalitäten!$C38="x",Anbieter!E43="x"),"+",IF(AND(Funktionalitäten!$C38="x",Anbieter!E43=""),"-",IF(AND(Funktionalitäten!$D38="x",Anbieter!E43="x"),"+",IF(AND(Funktionalitäten!$D38="x",Anbieter!E43=""),"-","Neutrale Funktion"))))))))</f>
        <v>Neutrale Funktion</v>
      </c>
      <c r="F37" s="7" t="str">
        <f>IF(AND(Funktionalitäten!$E38="x",Anbieter!F43="x"),"--",IF(AND(Funktionalitäten!$E38="x",Anbieter!F43=""),"+",IF(AND(Funktionalitäten!$B38="x",Anbieter!F43="x"),"+",IF(AND(Funktionalitäten!$B38="x",Anbieter!F43=""),"--",IF(AND(Funktionalitäten!$C38="x",Anbieter!F43="x"),"+",IF(AND(Funktionalitäten!$C38="x",Anbieter!F43=""),"-",IF(AND(Funktionalitäten!$D38="x",Anbieter!F43="x"),"+",IF(AND(Funktionalitäten!$D38="x",Anbieter!F43=""),"-","Neutrale Funktion"))))))))</f>
        <v>Neutrale Funktion</v>
      </c>
      <c r="G37" s="7" t="str">
        <f>IF(AND(Funktionalitäten!$E38="x",Anbieter!G43="x"),"--",IF(AND(Funktionalitäten!$E38="x",Anbieter!G43=""),"+",IF(AND(Funktionalitäten!$B38="x",Anbieter!G43="x"),"+",IF(AND(Funktionalitäten!$B38="x",Anbieter!G43=""),"--",IF(AND(Funktionalitäten!$C38="x",Anbieter!G43="x"),"+",IF(AND(Funktionalitäten!$C38="x",Anbieter!G43=""),"-",IF(AND(Funktionalitäten!$D38="x",Anbieter!G43="x"),"+",IF(AND(Funktionalitäten!$D38="x",Anbieter!G43=""),"-","Neutrale Funktion"))))))))</f>
        <v>Neutrale Funktion</v>
      </c>
      <c r="H37" s="7" t="str">
        <f>IF(AND(Funktionalitäten!$E38="x",Anbieter!H43="x"),"--",IF(AND(Funktionalitäten!$E38="x",Anbieter!H43=""),"+",IF(AND(Funktionalitäten!$B38="x",Anbieter!H43="x"),"+",IF(AND(Funktionalitäten!$B38="x",Anbieter!H43=""),"--",IF(AND(Funktionalitäten!$C38="x",Anbieter!H43="x"),"+",IF(AND(Funktionalitäten!$C38="x",Anbieter!H43=""),"-",IF(AND(Funktionalitäten!$D38="x",Anbieter!H43="x"),"+",IF(AND(Funktionalitäten!$D38="x",Anbieter!H43=""),"-","Neutrale Funktion"))))))))</f>
        <v>Neutrale Funktion</v>
      </c>
      <c r="I37" s="7" t="str">
        <f>IF(AND(Funktionalitäten!$E38="x",Anbieter!I43="x"),"--",IF(AND(Funktionalitäten!$E38="x",Anbieter!I43=""),"+",IF(AND(Funktionalitäten!$B38="x",Anbieter!I43="x"),"+",IF(AND(Funktionalitäten!$B38="x",Anbieter!I43=""),"--",IF(AND(Funktionalitäten!$C38="x",Anbieter!I43="x"),"+",IF(AND(Funktionalitäten!$C38="x",Anbieter!I43=""),"-",IF(AND(Funktionalitäten!$D38="x",Anbieter!I43="x"),"+",IF(AND(Funktionalitäten!$D38="x",Anbieter!I43=""),"-","Neutrale Funktion"))))))))</f>
        <v>Neutrale Funktion</v>
      </c>
      <c r="J37" s="7" t="str">
        <f>IF(AND(Funktionalitäten!$E38="x",Anbieter!J43="x"),"--",IF(AND(Funktionalitäten!$E38="x",Anbieter!J43=""),"+",IF(AND(Funktionalitäten!$B38="x",Anbieter!J43="x"),"+",IF(AND(Funktionalitäten!$B38="x",Anbieter!J43=""),"--",IF(AND(Funktionalitäten!$C38="x",Anbieter!J43="x"),"+",IF(AND(Funktionalitäten!$C38="x",Anbieter!J43=""),"-",IF(AND(Funktionalitäten!$D38="x",Anbieter!J43="x"),"+",IF(AND(Funktionalitäten!$D38="x",Anbieter!J43=""),"-","Neutrale Funktion"))))))))</f>
        <v>Neutrale Funktion</v>
      </c>
      <c r="K37" s="7" t="str">
        <f>IF(AND(Funktionalitäten!$E38="x",Anbieter!K43="x"),"--",IF(AND(Funktionalitäten!$E38="x",Anbieter!K43=""),"+",IF(AND(Funktionalitäten!$B38="x",Anbieter!K43="x"),"+",IF(AND(Funktionalitäten!$B38="x",Anbieter!K43=""),"--",IF(AND(Funktionalitäten!$C38="x",Anbieter!K43="x"),"+",IF(AND(Funktionalitäten!$C38="x",Anbieter!K43=""),"-",IF(AND(Funktionalitäten!$D38="x",Anbieter!K43="x"),"+",IF(AND(Funktionalitäten!$D38="x",Anbieter!K43=""),"-","Neutrale Funktion"))))))))</f>
        <v>Neutrale Funktion</v>
      </c>
      <c r="L37" s="7" t="str">
        <f>IF(AND(Funktionalitäten!$E38="x",Anbieter!L43="x"),"--",IF(AND(Funktionalitäten!$E38="x",Anbieter!L43=""),"+",IF(AND(Funktionalitäten!$B38="x",Anbieter!L43="x"),"+",IF(AND(Funktionalitäten!$B38="x",Anbieter!L43=""),"--",IF(AND(Funktionalitäten!$C38="x",Anbieter!L43="x"),"+",IF(AND(Funktionalitäten!$C38="x",Anbieter!L43=""),"-",IF(AND(Funktionalitäten!$D38="x",Anbieter!L43="x"),"+",IF(AND(Funktionalitäten!$D38="x",Anbieter!L43=""),"-","Neutrale Funktion"))))))))</f>
        <v>Neutrale Funktion</v>
      </c>
      <c r="M37" s="7" t="str">
        <f>IF(AND(Funktionalitäten!$E38="x",Anbieter!M43="x"),"--",IF(AND(Funktionalitäten!$E38="x",Anbieter!M43=""),"+",IF(AND(Funktionalitäten!$B38="x",Anbieter!M43="x"),"+",IF(AND(Funktionalitäten!$B38="x",Anbieter!M43=""),"--",IF(AND(Funktionalitäten!$C38="x",Anbieter!M43="x"),"+",IF(AND(Funktionalitäten!$C38="x",Anbieter!M43=""),"-",IF(AND(Funktionalitäten!$D38="x",Anbieter!M43="x"),"+",IF(AND(Funktionalitäten!$D38="x",Anbieter!M43=""),"-","Neutrale Funktion"))))))))</f>
        <v>Neutrale Funktion</v>
      </c>
      <c r="N37" s="7" t="str">
        <f>IF(AND(Funktionalitäten!$E38="x",Anbieter!N43="x"),"--",IF(AND(Funktionalitäten!$E38="x",Anbieter!N43=""),"+",IF(AND(Funktionalitäten!$B38="x",Anbieter!N43="x"),"+",IF(AND(Funktionalitäten!$B38="x",Anbieter!N43=""),"--",IF(AND(Funktionalitäten!$C38="x",Anbieter!N43="x"),"+",IF(AND(Funktionalitäten!$C38="x",Anbieter!N43=""),"-",IF(AND(Funktionalitäten!$D38="x",Anbieter!N43="x"),"+",IF(AND(Funktionalitäten!$D38="x",Anbieter!N43=""),"-","Neutrale Funktion"))))))))</f>
        <v>Neutrale Funktion</v>
      </c>
      <c r="O37" s="7" t="str">
        <f>IF(AND(Funktionalitäten!$E38="x",Anbieter!O43="x"),"--",IF(AND(Funktionalitäten!$E38="x",Anbieter!O43=""),"+",IF(AND(Funktionalitäten!$B38="x",Anbieter!O43="x"),"+",IF(AND(Funktionalitäten!$B38="x",Anbieter!O43=""),"--",IF(AND(Funktionalitäten!$C38="x",Anbieter!O43="x"),"+",IF(AND(Funktionalitäten!$C38="x",Anbieter!O43=""),"-",IF(AND(Funktionalitäten!$D38="x",Anbieter!O43="x"),"+",IF(AND(Funktionalitäten!$D38="x",Anbieter!O43=""),"-","Neutrale Funktion"))))))))</f>
        <v>Neutrale Funktion</v>
      </c>
      <c r="P37" s="7" t="str">
        <f>IF(AND(Funktionalitäten!$E38="x",Anbieter!P43="x"),"--",IF(AND(Funktionalitäten!$E38="x",Anbieter!P43=""),"+",IF(AND(Funktionalitäten!$B38="x",Anbieter!P43="x"),"+",IF(AND(Funktionalitäten!$B38="x",Anbieter!P43=""),"--",IF(AND(Funktionalitäten!$C38="x",Anbieter!P43="x"),"+",IF(AND(Funktionalitäten!$C38="x",Anbieter!P43=""),"-",IF(AND(Funktionalitäten!$D38="x",Anbieter!P43="x"),"+",IF(AND(Funktionalitäten!$D38="x",Anbieter!P43=""),"-","Neutrale Funktion"))))))))</f>
        <v>Neutrale Funktion</v>
      </c>
      <c r="Q37" s="7" t="str">
        <f>IF(AND(Funktionalitäten!$E38="x",Anbieter!Q43="x"),"--",IF(AND(Funktionalitäten!$E38="x",Anbieter!Q43=""),"+",IF(AND(Funktionalitäten!$B38="x",Anbieter!Q43="x"),"+",IF(AND(Funktionalitäten!$B38="x",Anbieter!Q43=""),"--",IF(AND(Funktionalitäten!$C38="x",Anbieter!Q43="x"),"+",IF(AND(Funktionalitäten!$C38="x",Anbieter!Q43=""),"-",IF(AND(Funktionalitäten!$D38="x",Anbieter!Q43="x"),"+",IF(AND(Funktionalitäten!$D38="x",Anbieter!Q43=""),"-","Neutrale Funktion"))))))))</f>
        <v>Neutrale Funktion</v>
      </c>
    </row>
    <row r="38" spans="1:17" ht="18.75" x14ac:dyDescent="0.25">
      <c r="A38" s="9" t="s">
        <v>37</v>
      </c>
      <c r="B38" s="7"/>
      <c r="C38" s="7"/>
      <c r="D38" s="7"/>
      <c r="E38" s="7"/>
      <c r="F38" s="7"/>
      <c r="G38" s="7"/>
      <c r="H38" s="7"/>
      <c r="I38" s="7"/>
      <c r="J38" s="7"/>
      <c r="K38" s="7"/>
      <c r="L38" s="7"/>
      <c r="M38" s="7"/>
      <c r="N38" s="7"/>
      <c r="O38" s="7"/>
      <c r="P38" s="7"/>
      <c r="Q38" s="7"/>
    </row>
    <row r="39" spans="1:17" x14ac:dyDescent="0.25">
      <c r="A39" s="5" t="s">
        <v>25</v>
      </c>
      <c r="B39" s="7" t="str">
        <f>IF(AND(Funktionalitäten!$E40="x",Anbieter!B45="x"),"--",IF(AND(Funktionalitäten!$E40="x",Anbieter!B45=""),"+",IF(AND(Funktionalitäten!$B40="x",Anbieter!B45="x"),"+",IF(AND(Funktionalitäten!$B40="x",Anbieter!B45=""),"--",IF(AND(Funktionalitäten!$C40="x",Anbieter!B45="x"),"+",IF(AND(Funktionalitäten!$C40="x",Anbieter!B45=""),"-",IF(AND(Funktionalitäten!$D40="x",Anbieter!B45="x"),"+",IF(AND(Funktionalitäten!$D40="x",Anbieter!B45=""),"-","Neutrale Funktion"))))))))</f>
        <v>Neutrale Funktion</v>
      </c>
      <c r="C39" s="7" t="str">
        <f>IF(AND(Funktionalitäten!$E40="x",Anbieter!C45="x"),"--",IF(AND(Funktionalitäten!$E40="x",Anbieter!C45=""),"+",IF(AND(Funktionalitäten!$B40="x",Anbieter!C45="x"),"+",IF(AND(Funktionalitäten!$B40="x",Anbieter!C45=""),"--",IF(AND(Funktionalitäten!$C40="x",Anbieter!C45="x"),"+",IF(AND(Funktionalitäten!$C40="x",Anbieter!C45=""),"-",IF(AND(Funktionalitäten!$D40="x",Anbieter!C45="x"),"+",IF(AND(Funktionalitäten!$D40="x",Anbieter!C45=""),"-","Neutrale Funktion"))))))))</f>
        <v>Neutrale Funktion</v>
      </c>
      <c r="D39" s="7" t="str">
        <f>IF(AND(Funktionalitäten!$E40="x",Anbieter!D45="x"),"--",IF(AND(Funktionalitäten!$E40="x",Anbieter!D45=""),"+",IF(AND(Funktionalitäten!$B40="x",Anbieter!D45="x"),"+",IF(AND(Funktionalitäten!$B40="x",Anbieter!D45=""),"--",IF(AND(Funktionalitäten!$C40="x",Anbieter!D45="x"),"+",IF(AND(Funktionalitäten!$C40="x",Anbieter!D45=""),"-",IF(AND(Funktionalitäten!$D40="x",Anbieter!D45="x"),"+",IF(AND(Funktionalitäten!$D40="x",Anbieter!D45=""),"-","Neutrale Funktion"))))))))</f>
        <v>Neutrale Funktion</v>
      </c>
      <c r="E39" s="7" t="str">
        <f>IF(AND(Funktionalitäten!$E40="x",Anbieter!E45="x"),"--",IF(AND(Funktionalitäten!$E40="x",Anbieter!E45=""),"+",IF(AND(Funktionalitäten!$B40="x",Anbieter!E45="x"),"+",IF(AND(Funktionalitäten!$B40="x",Anbieter!E45=""),"--",IF(AND(Funktionalitäten!$C40="x",Anbieter!E45="x"),"+",IF(AND(Funktionalitäten!$C40="x",Anbieter!E45=""),"-",IF(AND(Funktionalitäten!$D40="x",Anbieter!E45="x"),"+",IF(AND(Funktionalitäten!$D40="x",Anbieter!E45=""),"-","Neutrale Funktion"))))))))</f>
        <v>Neutrale Funktion</v>
      </c>
      <c r="F39" s="7" t="str">
        <f>IF(AND(Funktionalitäten!$E40="x",Anbieter!F45="x"),"--",IF(AND(Funktionalitäten!$E40="x",Anbieter!F45=""),"+",IF(AND(Funktionalitäten!$B40="x",Anbieter!F45="x"),"+",IF(AND(Funktionalitäten!$B40="x",Anbieter!F45=""),"--",IF(AND(Funktionalitäten!$C40="x",Anbieter!F45="x"),"+",IF(AND(Funktionalitäten!$C40="x",Anbieter!F45=""),"-",IF(AND(Funktionalitäten!$D40="x",Anbieter!F45="x"),"+",IF(AND(Funktionalitäten!$D40="x",Anbieter!F45=""),"-","Neutrale Funktion"))))))))</f>
        <v>Neutrale Funktion</v>
      </c>
      <c r="G39" s="7" t="str">
        <f>IF(AND(Funktionalitäten!$E40="x",Anbieter!G45="x"),"--",IF(AND(Funktionalitäten!$E40="x",Anbieter!G45=""),"+",IF(AND(Funktionalitäten!$B40="x",Anbieter!G45="x"),"+",IF(AND(Funktionalitäten!$B40="x",Anbieter!G45=""),"--",IF(AND(Funktionalitäten!$C40="x",Anbieter!G45="x"),"+",IF(AND(Funktionalitäten!$C40="x",Anbieter!G45=""),"-",IF(AND(Funktionalitäten!$D40="x",Anbieter!G45="x"),"+",IF(AND(Funktionalitäten!$D40="x",Anbieter!G45=""),"-","Neutrale Funktion"))))))))</f>
        <v>Neutrale Funktion</v>
      </c>
      <c r="H39" s="7" t="str">
        <f>IF(AND(Funktionalitäten!$E40="x",Anbieter!H45="x"),"--",IF(AND(Funktionalitäten!$E40="x",Anbieter!H45=""),"+",IF(AND(Funktionalitäten!$B40="x",Anbieter!H45="x"),"+",IF(AND(Funktionalitäten!$B40="x",Anbieter!H45=""),"--",IF(AND(Funktionalitäten!$C40="x",Anbieter!H45="x"),"+",IF(AND(Funktionalitäten!$C40="x",Anbieter!H45=""),"-",IF(AND(Funktionalitäten!$D40="x",Anbieter!H45="x"),"+",IF(AND(Funktionalitäten!$D40="x",Anbieter!H45=""),"-","Neutrale Funktion"))))))))</f>
        <v>Neutrale Funktion</v>
      </c>
      <c r="I39" s="7" t="str">
        <f>IF(AND(Funktionalitäten!$E40="x",Anbieter!I45="x"),"--",IF(AND(Funktionalitäten!$E40="x",Anbieter!I45=""),"+",IF(AND(Funktionalitäten!$B40="x",Anbieter!I45="x"),"+",IF(AND(Funktionalitäten!$B40="x",Anbieter!I45=""),"--",IF(AND(Funktionalitäten!$C40="x",Anbieter!I45="x"),"+",IF(AND(Funktionalitäten!$C40="x",Anbieter!I45=""),"-",IF(AND(Funktionalitäten!$D40="x",Anbieter!I45="x"),"+",IF(AND(Funktionalitäten!$D40="x",Anbieter!I45=""),"-","Neutrale Funktion"))))))))</f>
        <v>Neutrale Funktion</v>
      </c>
      <c r="J39" s="7" t="str">
        <f>IF(AND(Funktionalitäten!$E40="x",Anbieter!J45="x"),"--",IF(AND(Funktionalitäten!$E40="x",Anbieter!J45=""),"+",IF(AND(Funktionalitäten!$B40="x",Anbieter!J45="x"),"+",IF(AND(Funktionalitäten!$B40="x",Anbieter!J45=""),"--",IF(AND(Funktionalitäten!$C40="x",Anbieter!J45="x"),"+",IF(AND(Funktionalitäten!$C40="x",Anbieter!J45=""),"-",IF(AND(Funktionalitäten!$D40="x",Anbieter!J45="x"),"+",IF(AND(Funktionalitäten!$D40="x",Anbieter!J45=""),"-","Neutrale Funktion"))))))))</f>
        <v>Neutrale Funktion</v>
      </c>
      <c r="K39" s="7" t="str">
        <f>IF(AND(Funktionalitäten!$E40="x",Anbieter!K45="x"),"--",IF(AND(Funktionalitäten!$E40="x",Anbieter!K45=""),"+",IF(AND(Funktionalitäten!$B40="x",Anbieter!K45="x"),"+",IF(AND(Funktionalitäten!$B40="x",Anbieter!K45=""),"--",IF(AND(Funktionalitäten!$C40="x",Anbieter!K45="x"),"+",IF(AND(Funktionalitäten!$C40="x",Anbieter!K45=""),"-",IF(AND(Funktionalitäten!$D40="x",Anbieter!K45="x"),"+",IF(AND(Funktionalitäten!$D40="x",Anbieter!K45=""),"-","Neutrale Funktion"))))))))</f>
        <v>Neutrale Funktion</v>
      </c>
      <c r="L39" s="7" t="str">
        <f>IF(AND(Funktionalitäten!$E40="x",Anbieter!L45="x"),"--",IF(AND(Funktionalitäten!$E40="x",Anbieter!L45=""),"+",IF(AND(Funktionalitäten!$B40="x",Anbieter!L45="x"),"+",IF(AND(Funktionalitäten!$B40="x",Anbieter!L45=""),"--",IF(AND(Funktionalitäten!$C40="x",Anbieter!L45="x"),"+",IF(AND(Funktionalitäten!$C40="x",Anbieter!L45=""),"-",IF(AND(Funktionalitäten!$D40="x",Anbieter!L45="x"),"+",IF(AND(Funktionalitäten!$D40="x",Anbieter!L45=""),"-","Neutrale Funktion"))))))))</f>
        <v>Neutrale Funktion</v>
      </c>
      <c r="M39" s="7" t="str">
        <f>IF(AND(Funktionalitäten!$E40="x",Anbieter!M45="x"),"--",IF(AND(Funktionalitäten!$E40="x",Anbieter!M45=""),"+",IF(AND(Funktionalitäten!$B40="x",Anbieter!M45="x"),"+",IF(AND(Funktionalitäten!$B40="x",Anbieter!M45=""),"--",IF(AND(Funktionalitäten!$C40="x",Anbieter!M45="x"),"+",IF(AND(Funktionalitäten!$C40="x",Anbieter!M45=""),"-",IF(AND(Funktionalitäten!$D40="x",Anbieter!M45="x"),"+",IF(AND(Funktionalitäten!$D40="x",Anbieter!M45=""),"-","Neutrale Funktion"))))))))</f>
        <v>Neutrale Funktion</v>
      </c>
      <c r="N39" s="7" t="str">
        <f>IF(AND(Funktionalitäten!$E40="x",Anbieter!N45="x"),"--",IF(AND(Funktionalitäten!$E40="x",Anbieter!N45=""),"+",IF(AND(Funktionalitäten!$B40="x",Anbieter!N45="x"),"+",IF(AND(Funktionalitäten!$B40="x",Anbieter!N45=""),"--",IF(AND(Funktionalitäten!$C40="x",Anbieter!N45="x"),"+",IF(AND(Funktionalitäten!$C40="x",Anbieter!N45=""),"-",IF(AND(Funktionalitäten!$D40="x",Anbieter!N45="x"),"+",IF(AND(Funktionalitäten!$D40="x",Anbieter!N45=""),"-","Neutrale Funktion"))))))))</f>
        <v>Neutrale Funktion</v>
      </c>
      <c r="O39" s="7" t="str">
        <f>IF(AND(Funktionalitäten!$E40="x",Anbieter!O45="x"),"--",IF(AND(Funktionalitäten!$E40="x",Anbieter!O45=""),"+",IF(AND(Funktionalitäten!$B40="x",Anbieter!O45="x"),"+",IF(AND(Funktionalitäten!$B40="x",Anbieter!O45=""),"--",IF(AND(Funktionalitäten!$C40="x",Anbieter!O45="x"),"+",IF(AND(Funktionalitäten!$C40="x",Anbieter!O45=""),"-",IF(AND(Funktionalitäten!$D40="x",Anbieter!O45="x"),"+",IF(AND(Funktionalitäten!$D40="x",Anbieter!O45=""),"-","Neutrale Funktion"))))))))</f>
        <v>Neutrale Funktion</v>
      </c>
      <c r="P39" s="7" t="str">
        <f>IF(AND(Funktionalitäten!$E40="x",Anbieter!P45="x"),"--",IF(AND(Funktionalitäten!$E40="x",Anbieter!P45=""),"+",IF(AND(Funktionalitäten!$B40="x",Anbieter!P45="x"),"+",IF(AND(Funktionalitäten!$B40="x",Anbieter!P45=""),"--",IF(AND(Funktionalitäten!$C40="x",Anbieter!P45="x"),"+",IF(AND(Funktionalitäten!$C40="x",Anbieter!P45=""),"-",IF(AND(Funktionalitäten!$D40="x",Anbieter!P45="x"),"+",IF(AND(Funktionalitäten!$D40="x",Anbieter!P45=""),"-","Neutrale Funktion"))))))))</f>
        <v>Neutrale Funktion</v>
      </c>
      <c r="Q39" s="7" t="str">
        <f>IF(AND(Funktionalitäten!$E40="x",Anbieter!Q45="x"),"--",IF(AND(Funktionalitäten!$E40="x",Anbieter!Q45=""),"+",IF(AND(Funktionalitäten!$B40="x",Anbieter!Q45="x"),"+",IF(AND(Funktionalitäten!$B40="x",Anbieter!Q45=""),"--",IF(AND(Funktionalitäten!$C40="x",Anbieter!Q45="x"),"+",IF(AND(Funktionalitäten!$C40="x",Anbieter!Q45=""),"-",IF(AND(Funktionalitäten!$D40="x",Anbieter!Q45="x"),"+",IF(AND(Funktionalitäten!$D40="x",Anbieter!Q45=""),"-","Neutrale Funktion"))))))))</f>
        <v>Neutrale Funktion</v>
      </c>
    </row>
    <row r="40" spans="1:17" x14ac:dyDescent="0.25">
      <c r="A40" s="5" t="s">
        <v>27</v>
      </c>
      <c r="B40" s="7" t="str">
        <f>IF(AND(Funktionalitäten!$E41="x",Anbieter!B46="x"),"--",IF(AND(Funktionalitäten!$E41="x",Anbieter!B46=""),"+",IF(AND(Funktionalitäten!$B41="x",Anbieter!B46="x"),"+",IF(AND(Funktionalitäten!$B41="x",Anbieter!B46=""),"--",IF(AND(Funktionalitäten!$C41="x",Anbieter!B46="x"),"+",IF(AND(Funktionalitäten!$C41="x",Anbieter!B46=""),"-",IF(AND(Funktionalitäten!$D41="x",Anbieter!B46="x"),"+",IF(AND(Funktionalitäten!$D41="x",Anbieter!B46=""),"-","Neutrale Funktion"))))))))</f>
        <v>Neutrale Funktion</v>
      </c>
      <c r="C40" s="7" t="str">
        <f>IF(AND(Funktionalitäten!$E41="x",Anbieter!C46="x"),"--",IF(AND(Funktionalitäten!$E41="x",Anbieter!C46=""),"+",IF(AND(Funktionalitäten!$B41="x",Anbieter!C46="x"),"+",IF(AND(Funktionalitäten!$B41="x",Anbieter!C46=""),"--",IF(AND(Funktionalitäten!$C41="x",Anbieter!C46="x"),"+",IF(AND(Funktionalitäten!$C41="x",Anbieter!C46=""),"-",IF(AND(Funktionalitäten!$D41="x",Anbieter!C46="x"),"+",IF(AND(Funktionalitäten!$D41="x",Anbieter!C46=""),"-","Neutrale Funktion"))))))))</f>
        <v>Neutrale Funktion</v>
      </c>
      <c r="D40" s="7" t="str">
        <f>IF(AND(Funktionalitäten!$E41="x",Anbieter!D46="x"),"--",IF(AND(Funktionalitäten!$E41="x",Anbieter!D46=""),"+",IF(AND(Funktionalitäten!$B41="x",Anbieter!D46="x"),"+",IF(AND(Funktionalitäten!$B41="x",Anbieter!D46=""),"--",IF(AND(Funktionalitäten!$C41="x",Anbieter!D46="x"),"+",IF(AND(Funktionalitäten!$C41="x",Anbieter!D46=""),"-",IF(AND(Funktionalitäten!$D41="x",Anbieter!D46="x"),"+",IF(AND(Funktionalitäten!$D41="x",Anbieter!D46=""),"-","Neutrale Funktion"))))))))</f>
        <v>Neutrale Funktion</v>
      </c>
      <c r="E40" s="7" t="str">
        <f>IF(AND(Funktionalitäten!$E41="x",Anbieter!E46="x"),"--",IF(AND(Funktionalitäten!$E41="x",Anbieter!E46=""),"+",IF(AND(Funktionalitäten!$B41="x",Anbieter!E46="x"),"+",IF(AND(Funktionalitäten!$B41="x",Anbieter!E46=""),"--",IF(AND(Funktionalitäten!$C41="x",Anbieter!E46="x"),"+",IF(AND(Funktionalitäten!$C41="x",Anbieter!E46=""),"-",IF(AND(Funktionalitäten!$D41="x",Anbieter!E46="x"),"+",IF(AND(Funktionalitäten!$D41="x",Anbieter!E46=""),"-","Neutrale Funktion"))))))))</f>
        <v>Neutrale Funktion</v>
      </c>
      <c r="F40" s="7" t="str">
        <f>IF(AND(Funktionalitäten!$E41="x",Anbieter!F46="x"),"--",IF(AND(Funktionalitäten!$E41="x",Anbieter!F46=""),"+",IF(AND(Funktionalitäten!$B41="x",Anbieter!F46="x"),"+",IF(AND(Funktionalitäten!$B41="x",Anbieter!F46=""),"--",IF(AND(Funktionalitäten!$C41="x",Anbieter!F46="x"),"+",IF(AND(Funktionalitäten!$C41="x",Anbieter!F46=""),"-",IF(AND(Funktionalitäten!$D41="x",Anbieter!F46="x"),"+",IF(AND(Funktionalitäten!$D41="x",Anbieter!F46=""),"-","Neutrale Funktion"))))))))</f>
        <v>Neutrale Funktion</v>
      </c>
      <c r="G40" s="7" t="str">
        <f>IF(AND(Funktionalitäten!$E41="x",Anbieter!G46="x"),"--",IF(AND(Funktionalitäten!$E41="x",Anbieter!G46=""),"+",IF(AND(Funktionalitäten!$B41="x",Anbieter!G46="x"),"+",IF(AND(Funktionalitäten!$B41="x",Anbieter!G46=""),"--",IF(AND(Funktionalitäten!$C41="x",Anbieter!G46="x"),"+",IF(AND(Funktionalitäten!$C41="x",Anbieter!G46=""),"-",IF(AND(Funktionalitäten!$D41="x",Anbieter!G46="x"),"+",IF(AND(Funktionalitäten!$D41="x",Anbieter!G46=""),"-","Neutrale Funktion"))))))))</f>
        <v>Neutrale Funktion</v>
      </c>
      <c r="H40" s="7" t="str">
        <f>IF(AND(Funktionalitäten!$E41="x",Anbieter!H46="x"),"--",IF(AND(Funktionalitäten!$E41="x",Anbieter!H46=""),"+",IF(AND(Funktionalitäten!$B41="x",Anbieter!H46="x"),"+",IF(AND(Funktionalitäten!$B41="x",Anbieter!H46=""),"--",IF(AND(Funktionalitäten!$C41="x",Anbieter!H46="x"),"+",IF(AND(Funktionalitäten!$C41="x",Anbieter!H46=""),"-",IF(AND(Funktionalitäten!$D41="x",Anbieter!H46="x"),"+",IF(AND(Funktionalitäten!$D41="x",Anbieter!H46=""),"-","Neutrale Funktion"))))))))</f>
        <v>Neutrale Funktion</v>
      </c>
      <c r="I40" s="7" t="str">
        <f>IF(AND(Funktionalitäten!$E41="x",Anbieter!I46="x"),"--",IF(AND(Funktionalitäten!$E41="x",Anbieter!I46=""),"+",IF(AND(Funktionalitäten!$B41="x",Anbieter!I46="x"),"+",IF(AND(Funktionalitäten!$B41="x",Anbieter!I46=""),"--",IF(AND(Funktionalitäten!$C41="x",Anbieter!I46="x"),"+",IF(AND(Funktionalitäten!$C41="x",Anbieter!I46=""),"-",IF(AND(Funktionalitäten!$D41="x",Anbieter!I46="x"),"+",IF(AND(Funktionalitäten!$D41="x",Anbieter!I46=""),"-","Neutrale Funktion"))))))))</f>
        <v>Neutrale Funktion</v>
      </c>
      <c r="J40" s="7" t="str">
        <f>IF(AND(Funktionalitäten!$E41="x",Anbieter!J46="x"),"--",IF(AND(Funktionalitäten!$E41="x",Anbieter!J46=""),"+",IF(AND(Funktionalitäten!$B41="x",Anbieter!J46="x"),"+",IF(AND(Funktionalitäten!$B41="x",Anbieter!J46=""),"--",IF(AND(Funktionalitäten!$C41="x",Anbieter!J46="x"),"+",IF(AND(Funktionalitäten!$C41="x",Anbieter!J46=""),"-",IF(AND(Funktionalitäten!$D41="x",Anbieter!J46="x"),"+",IF(AND(Funktionalitäten!$D41="x",Anbieter!J46=""),"-","Neutrale Funktion"))))))))</f>
        <v>Neutrale Funktion</v>
      </c>
      <c r="K40" s="7" t="str">
        <f>IF(AND(Funktionalitäten!$E41="x",Anbieter!K46="x"),"--",IF(AND(Funktionalitäten!$E41="x",Anbieter!K46=""),"+",IF(AND(Funktionalitäten!$B41="x",Anbieter!K46="x"),"+",IF(AND(Funktionalitäten!$B41="x",Anbieter!K46=""),"--",IF(AND(Funktionalitäten!$C41="x",Anbieter!K46="x"),"+",IF(AND(Funktionalitäten!$C41="x",Anbieter!K46=""),"-",IF(AND(Funktionalitäten!$D41="x",Anbieter!K46="x"),"+",IF(AND(Funktionalitäten!$D41="x",Anbieter!K46=""),"-","Neutrale Funktion"))))))))</f>
        <v>Neutrale Funktion</v>
      </c>
      <c r="L40" s="7" t="str">
        <f>IF(AND(Funktionalitäten!$E41="x",Anbieter!L46="x"),"--",IF(AND(Funktionalitäten!$E41="x",Anbieter!L46=""),"+",IF(AND(Funktionalitäten!$B41="x",Anbieter!L46="x"),"+",IF(AND(Funktionalitäten!$B41="x",Anbieter!L46=""),"--",IF(AND(Funktionalitäten!$C41="x",Anbieter!L46="x"),"+",IF(AND(Funktionalitäten!$C41="x",Anbieter!L46=""),"-",IF(AND(Funktionalitäten!$D41="x",Anbieter!L46="x"),"+",IF(AND(Funktionalitäten!$D41="x",Anbieter!L46=""),"-","Neutrale Funktion"))))))))</f>
        <v>Neutrale Funktion</v>
      </c>
      <c r="M40" s="7" t="str">
        <f>IF(AND(Funktionalitäten!$E41="x",Anbieter!M46="x"),"--",IF(AND(Funktionalitäten!$E41="x",Anbieter!M46=""),"+",IF(AND(Funktionalitäten!$B41="x",Anbieter!M46="x"),"+",IF(AND(Funktionalitäten!$B41="x",Anbieter!M46=""),"--",IF(AND(Funktionalitäten!$C41="x",Anbieter!M46="x"),"+",IF(AND(Funktionalitäten!$C41="x",Anbieter!M46=""),"-",IF(AND(Funktionalitäten!$D41="x",Anbieter!M46="x"),"+",IF(AND(Funktionalitäten!$D41="x",Anbieter!M46=""),"-","Neutrale Funktion"))))))))</f>
        <v>Neutrale Funktion</v>
      </c>
      <c r="N40" s="7" t="str">
        <f>IF(AND(Funktionalitäten!$E41="x",Anbieter!N46="x"),"--",IF(AND(Funktionalitäten!$E41="x",Anbieter!N46=""),"+",IF(AND(Funktionalitäten!$B41="x",Anbieter!N46="x"),"+",IF(AND(Funktionalitäten!$B41="x",Anbieter!N46=""),"--",IF(AND(Funktionalitäten!$C41="x",Anbieter!N46="x"),"+",IF(AND(Funktionalitäten!$C41="x",Anbieter!N46=""),"-",IF(AND(Funktionalitäten!$D41="x",Anbieter!N46="x"),"+",IF(AND(Funktionalitäten!$D41="x",Anbieter!N46=""),"-","Neutrale Funktion"))))))))</f>
        <v>Neutrale Funktion</v>
      </c>
      <c r="O40" s="7" t="str">
        <f>IF(AND(Funktionalitäten!$E41="x",Anbieter!O46="x"),"--",IF(AND(Funktionalitäten!$E41="x",Anbieter!O46=""),"+",IF(AND(Funktionalitäten!$B41="x",Anbieter!O46="x"),"+",IF(AND(Funktionalitäten!$B41="x",Anbieter!O46=""),"--",IF(AND(Funktionalitäten!$C41="x",Anbieter!O46="x"),"+",IF(AND(Funktionalitäten!$C41="x",Anbieter!O46=""),"-",IF(AND(Funktionalitäten!$D41="x",Anbieter!O46="x"),"+",IF(AND(Funktionalitäten!$D41="x",Anbieter!O46=""),"-","Neutrale Funktion"))))))))</f>
        <v>Neutrale Funktion</v>
      </c>
      <c r="P40" s="7" t="str">
        <f>IF(AND(Funktionalitäten!$E41="x",Anbieter!P46="x"),"--",IF(AND(Funktionalitäten!$E41="x",Anbieter!P46=""),"+",IF(AND(Funktionalitäten!$B41="x",Anbieter!P46="x"),"+",IF(AND(Funktionalitäten!$B41="x",Anbieter!P46=""),"--",IF(AND(Funktionalitäten!$C41="x",Anbieter!P46="x"),"+",IF(AND(Funktionalitäten!$C41="x",Anbieter!P46=""),"-",IF(AND(Funktionalitäten!$D41="x",Anbieter!P46="x"),"+",IF(AND(Funktionalitäten!$D41="x",Anbieter!P46=""),"-","Neutrale Funktion"))))))))</f>
        <v>Neutrale Funktion</v>
      </c>
      <c r="Q40" s="7" t="str">
        <f>IF(AND(Funktionalitäten!$E41="x",Anbieter!Q46="x"),"--",IF(AND(Funktionalitäten!$E41="x",Anbieter!Q46=""),"+",IF(AND(Funktionalitäten!$B41="x",Anbieter!Q46="x"),"+",IF(AND(Funktionalitäten!$B41="x",Anbieter!Q46=""),"--",IF(AND(Funktionalitäten!$C41="x",Anbieter!Q46="x"),"+",IF(AND(Funktionalitäten!$C41="x",Anbieter!Q46=""),"-",IF(AND(Funktionalitäten!$D41="x",Anbieter!Q46="x"),"+",IF(AND(Funktionalitäten!$D41="x",Anbieter!Q46=""),"-","Neutrale Funktion"))))))))</f>
        <v>Neutrale Funktion</v>
      </c>
    </row>
    <row r="41" spans="1:17" ht="18.75" x14ac:dyDescent="0.25">
      <c r="A41" s="9" t="s">
        <v>20</v>
      </c>
      <c r="B41" s="7"/>
      <c r="C41" s="7"/>
      <c r="D41" s="7"/>
      <c r="E41" s="7"/>
      <c r="F41" s="7"/>
      <c r="G41" s="7"/>
      <c r="H41" s="7"/>
      <c r="I41" s="7"/>
      <c r="J41" s="7"/>
      <c r="K41" s="7"/>
      <c r="L41" s="7"/>
      <c r="M41" s="7"/>
      <c r="N41" s="7"/>
      <c r="O41" s="7"/>
      <c r="P41" s="7"/>
      <c r="Q41" s="7"/>
    </row>
    <row r="42" spans="1:17" x14ac:dyDescent="0.25">
      <c r="A42" s="5" t="s">
        <v>19</v>
      </c>
      <c r="B42" s="7" t="str">
        <f>IF(AND(Funktionalitäten!$E43="x",Anbieter!B48="x"),"--",IF(AND(Funktionalitäten!$E43="x",Anbieter!B48=""),"+",IF(AND(Funktionalitäten!$B43="x",Anbieter!B48="x"),"+",IF(AND(Funktionalitäten!$B43="x",Anbieter!B48=""),"--",IF(AND(Funktionalitäten!$C43="x",Anbieter!B48="x"),"+",IF(AND(Funktionalitäten!$C43="x",Anbieter!B48=""),"-",IF(AND(Funktionalitäten!$D43="x",Anbieter!B48="x"),"+",IF(AND(Funktionalitäten!$D43="x",Anbieter!B48=""),"-","Neutrale Funktion"))))))))</f>
        <v>Neutrale Funktion</v>
      </c>
      <c r="C42" s="7" t="str">
        <f>IF(AND(Funktionalitäten!$E43="x",Anbieter!C48="x"),"--",IF(AND(Funktionalitäten!$E43="x",Anbieter!C48=""),"+",IF(AND(Funktionalitäten!$B43="x",Anbieter!C48="x"),"+",IF(AND(Funktionalitäten!$B43="x",Anbieter!C48=""),"--",IF(AND(Funktionalitäten!$C43="x",Anbieter!C48="x"),"+",IF(AND(Funktionalitäten!$C43="x",Anbieter!C48=""),"-",IF(AND(Funktionalitäten!$D43="x",Anbieter!C48="x"),"+",IF(AND(Funktionalitäten!$D43="x",Anbieter!C48=""),"-","Neutrale Funktion"))))))))</f>
        <v>Neutrale Funktion</v>
      </c>
      <c r="D42" s="7" t="str">
        <f>IF(AND(Funktionalitäten!$E43="x",Anbieter!D48="x"),"--",IF(AND(Funktionalitäten!$E43="x",Anbieter!D48=""),"+",IF(AND(Funktionalitäten!$B43="x",Anbieter!D48="x"),"+",IF(AND(Funktionalitäten!$B43="x",Anbieter!D48=""),"--",IF(AND(Funktionalitäten!$C43="x",Anbieter!D48="x"),"+",IF(AND(Funktionalitäten!$C43="x",Anbieter!D48=""),"-",IF(AND(Funktionalitäten!$D43="x",Anbieter!D48="x"),"+",IF(AND(Funktionalitäten!$D43="x",Anbieter!D48=""),"-","Neutrale Funktion"))))))))</f>
        <v>Neutrale Funktion</v>
      </c>
      <c r="E42" s="7" t="str">
        <f>IF(AND(Funktionalitäten!$E43="x",Anbieter!E48="x"),"--",IF(AND(Funktionalitäten!$E43="x",Anbieter!E48=""),"+",IF(AND(Funktionalitäten!$B43="x",Anbieter!E48="x"),"+",IF(AND(Funktionalitäten!$B43="x",Anbieter!E48=""),"--",IF(AND(Funktionalitäten!$C43="x",Anbieter!E48="x"),"+",IF(AND(Funktionalitäten!$C43="x",Anbieter!E48=""),"-",IF(AND(Funktionalitäten!$D43="x",Anbieter!E48="x"),"+",IF(AND(Funktionalitäten!$D43="x",Anbieter!E48=""),"-","Neutrale Funktion"))))))))</f>
        <v>Neutrale Funktion</v>
      </c>
      <c r="F42" s="7" t="str">
        <f>IF(AND(Funktionalitäten!$E43="x",Anbieter!F48="x"),"--",IF(AND(Funktionalitäten!$E43="x",Anbieter!F48=""),"+",IF(AND(Funktionalitäten!$B43="x",Anbieter!F48="x"),"+",IF(AND(Funktionalitäten!$B43="x",Anbieter!F48=""),"--",IF(AND(Funktionalitäten!$C43="x",Anbieter!F48="x"),"+",IF(AND(Funktionalitäten!$C43="x",Anbieter!F48=""),"-",IF(AND(Funktionalitäten!$D43="x",Anbieter!F48="x"),"+",IF(AND(Funktionalitäten!$D43="x",Anbieter!F48=""),"-","Neutrale Funktion"))))))))</f>
        <v>Neutrale Funktion</v>
      </c>
      <c r="G42" s="7" t="str">
        <f>IF(AND(Funktionalitäten!$E43="x",Anbieter!G48="x"),"--",IF(AND(Funktionalitäten!$E43="x",Anbieter!G48=""),"+",IF(AND(Funktionalitäten!$B43="x",Anbieter!G48="x"),"+",IF(AND(Funktionalitäten!$B43="x",Anbieter!G48=""),"--",IF(AND(Funktionalitäten!$C43="x",Anbieter!G48="x"),"+",IF(AND(Funktionalitäten!$C43="x",Anbieter!G48=""),"-",IF(AND(Funktionalitäten!$D43="x",Anbieter!G48="x"),"+",IF(AND(Funktionalitäten!$D43="x",Anbieter!G48=""),"-","Neutrale Funktion"))))))))</f>
        <v>Neutrale Funktion</v>
      </c>
      <c r="H42" s="7" t="str">
        <f>IF(AND(Funktionalitäten!$E43="x",Anbieter!H48="x"),"--",IF(AND(Funktionalitäten!$E43="x",Anbieter!H48=""),"+",IF(AND(Funktionalitäten!$B43="x",Anbieter!H48="x"),"+",IF(AND(Funktionalitäten!$B43="x",Anbieter!H48=""),"--",IF(AND(Funktionalitäten!$C43="x",Anbieter!H48="x"),"+",IF(AND(Funktionalitäten!$C43="x",Anbieter!H48=""),"-",IF(AND(Funktionalitäten!$D43="x",Anbieter!H48="x"),"+",IF(AND(Funktionalitäten!$D43="x",Anbieter!H48=""),"-","Neutrale Funktion"))))))))</f>
        <v>Neutrale Funktion</v>
      </c>
      <c r="I42" s="7" t="str">
        <f>IF(AND(Funktionalitäten!$E43="x",Anbieter!I48="x"),"--",IF(AND(Funktionalitäten!$E43="x",Anbieter!I48=""),"+",IF(AND(Funktionalitäten!$B43="x",Anbieter!I48="x"),"+",IF(AND(Funktionalitäten!$B43="x",Anbieter!I48=""),"--",IF(AND(Funktionalitäten!$C43="x",Anbieter!I48="x"),"+",IF(AND(Funktionalitäten!$C43="x",Anbieter!I48=""),"-",IF(AND(Funktionalitäten!$D43="x",Anbieter!I48="x"),"+",IF(AND(Funktionalitäten!$D43="x",Anbieter!I48=""),"-","Neutrale Funktion"))))))))</f>
        <v>Neutrale Funktion</v>
      </c>
      <c r="J42" s="7" t="str">
        <f>IF(AND(Funktionalitäten!$E43="x",Anbieter!J48="x"),"--",IF(AND(Funktionalitäten!$E43="x",Anbieter!J48=""),"+",IF(AND(Funktionalitäten!$B43="x",Anbieter!J48="x"),"+",IF(AND(Funktionalitäten!$B43="x",Anbieter!J48=""),"--",IF(AND(Funktionalitäten!$C43="x",Anbieter!J48="x"),"+",IF(AND(Funktionalitäten!$C43="x",Anbieter!J48=""),"-",IF(AND(Funktionalitäten!$D43="x",Anbieter!J48="x"),"+",IF(AND(Funktionalitäten!$D43="x",Anbieter!J48=""),"-","Neutrale Funktion"))))))))</f>
        <v>Neutrale Funktion</v>
      </c>
      <c r="K42" s="7" t="str">
        <f>IF(AND(Funktionalitäten!$E43="x",Anbieter!K48="x"),"--",IF(AND(Funktionalitäten!$E43="x",Anbieter!K48=""),"+",IF(AND(Funktionalitäten!$B43="x",Anbieter!K48="x"),"+",IF(AND(Funktionalitäten!$B43="x",Anbieter!K48=""),"--",IF(AND(Funktionalitäten!$C43="x",Anbieter!K48="x"),"+",IF(AND(Funktionalitäten!$C43="x",Anbieter!K48=""),"-",IF(AND(Funktionalitäten!$D43="x",Anbieter!K48="x"),"+",IF(AND(Funktionalitäten!$D43="x",Anbieter!K48=""),"-","Neutrale Funktion"))))))))</f>
        <v>Neutrale Funktion</v>
      </c>
      <c r="L42" s="7" t="str">
        <f>IF(AND(Funktionalitäten!$E43="x",Anbieter!L48="x"),"--",IF(AND(Funktionalitäten!$E43="x",Anbieter!L48=""),"+",IF(AND(Funktionalitäten!$B43="x",Anbieter!L48="x"),"+",IF(AND(Funktionalitäten!$B43="x",Anbieter!L48=""),"--",IF(AND(Funktionalitäten!$C43="x",Anbieter!L48="x"),"+",IF(AND(Funktionalitäten!$C43="x",Anbieter!L48=""),"-",IF(AND(Funktionalitäten!$D43="x",Anbieter!L48="x"),"+",IF(AND(Funktionalitäten!$D43="x",Anbieter!L48=""),"-","Neutrale Funktion"))))))))</f>
        <v>Neutrale Funktion</v>
      </c>
      <c r="M42" s="7" t="str">
        <f>IF(AND(Funktionalitäten!$E43="x",Anbieter!M48="x"),"--",IF(AND(Funktionalitäten!$E43="x",Anbieter!M48=""),"+",IF(AND(Funktionalitäten!$B43="x",Anbieter!M48="x"),"+",IF(AND(Funktionalitäten!$B43="x",Anbieter!M48=""),"--",IF(AND(Funktionalitäten!$C43="x",Anbieter!M48="x"),"+",IF(AND(Funktionalitäten!$C43="x",Anbieter!M48=""),"-",IF(AND(Funktionalitäten!$D43="x",Anbieter!M48="x"),"+",IF(AND(Funktionalitäten!$D43="x",Anbieter!M48=""),"-","Neutrale Funktion"))))))))</f>
        <v>Neutrale Funktion</v>
      </c>
      <c r="N42" s="7" t="str">
        <f>IF(AND(Funktionalitäten!$E43="x",Anbieter!N48="x"),"--",IF(AND(Funktionalitäten!$E43="x",Anbieter!N48=""),"+",IF(AND(Funktionalitäten!$B43="x",Anbieter!N48="x"),"+",IF(AND(Funktionalitäten!$B43="x",Anbieter!N48=""),"--",IF(AND(Funktionalitäten!$C43="x",Anbieter!N48="x"),"+",IF(AND(Funktionalitäten!$C43="x",Anbieter!N48=""),"-",IF(AND(Funktionalitäten!$D43="x",Anbieter!N48="x"),"+",IF(AND(Funktionalitäten!$D43="x",Anbieter!N48=""),"-","Neutrale Funktion"))))))))</f>
        <v>Neutrale Funktion</v>
      </c>
      <c r="O42" s="7" t="str">
        <f>IF(AND(Funktionalitäten!$E43="x",Anbieter!O48="x"),"--",IF(AND(Funktionalitäten!$E43="x",Anbieter!O48=""),"+",IF(AND(Funktionalitäten!$B43="x",Anbieter!O48="x"),"+",IF(AND(Funktionalitäten!$B43="x",Anbieter!O48=""),"--",IF(AND(Funktionalitäten!$C43="x",Anbieter!O48="x"),"+",IF(AND(Funktionalitäten!$C43="x",Anbieter!O48=""),"-",IF(AND(Funktionalitäten!$D43="x",Anbieter!O48="x"),"+",IF(AND(Funktionalitäten!$D43="x",Anbieter!O48=""),"-","Neutrale Funktion"))))))))</f>
        <v>Neutrale Funktion</v>
      </c>
      <c r="P42" s="7" t="str">
        <f>IF(AND(Funktionalitäten!$E43="x",Anbieter!P48="x"),"--",IF(AND(Funktionalitäten!$E43="x",Anbieter!P48=""),"+",IF(AND(Funktionalitäten!$B43="x",Anbieter!P48="x"),"+",IF(AND(Funktionalitäten!$B43="x",Anbieter!P48=""),"--",IF(AND(Funktionalitäten!$C43="x",Anbieter!P48="x"),"+",IF(AND(Funktionalitäten!$C43="x",Anbieter!P48=""),"-",IF(AND(Funktionalitäten!$D43="x",Anbieter!P48="x"),"+",IF(AND(Funktionalitäten!$D43="x",Anbieter!P48=""),"-","Neutrale Funktion"))))))))</f>
        <v>Neutrale Funktion</v>
      </c>
      <c r="Q42" s="7" t="str">
        <f>IF(AND(Funktionalitäten!$E43="x",Anbieter!Q48="x"),"--",IF(AND(Funktionalitäten!$E43="x",Anbieter!Q48=""),"+",IF(AND(Funktionalitäten!$B43="x",Anbieter!Q48="x"),"+",IF(AND(Funktionalitäten!$B43="x",Anbieter!Q48=""),"--",IF(AND(Funktionalitäten!$C43="x",Anbieter!Q48="x"),"+",IF(AND(Funktionalitäten!$C43="x",Anbieter!Q48=""),"-",IF(AND(Funktionalitäten!$D43="x",Anbieter!Q48="x"),"+",IF(AND(Funktionalitäten!$D43="x",Anbieter!Q48=""),"-","Neutrale Funktion"))))))))</f>
        <v>Neutrale Funktion</v>
      </c>
    </row>
    <row r="43" spans="1:17" x14ac:dyDescent="0.25">
      <c r="A43" s="5" t="s">
        <v>26</v>
      </c>
      <c r="B43" s="7" t="str">
        <f>IF(AND(Funktionalitäten!$E44="x",Anbieter!B49="x"),"--",IF(AND(Funktionalitäten!$E44="x",Anbieter!B49=""),"+",IF(AND(Funktionalitäten!$B44="x",Anbieter!B49="x"),"+",IF(AND(Funktionalitäten!$B44="x",Anbieter!B49=""),"--",IF(AND(Funktionalitäten!$C44="x",Anbieter!B49="x"),"+",IF(AND(Funktionalitäten!$C44="x",Anbieter!B49=""),"-",IF(AND(Funktionalitäten!$D44="x",Anbieter!B49="x"),"+",IF(AND(Funktionalitäten!$D44="x",Anbieter!B49=""),"-","Neutrale Funktion"))))))))</f>
        <v>Neutrale Funktion</v>
      </c>
      <c r="C43" s="7" t="str">
        <f>IF(AND(Funktionalitäten!$E44="x",Anbieter!C49="x"),"--",IF(AND(Funktionalitäten!$E44="x",Anbieter!C49=""),"+",IF(AND(Funktionalitäten!$B44="x",Anbieter!C49="x"),"+",IF(AND(Funktionalitäten!$B44="x",Anbieter!C49=""),"--",IF(AND(Funktionalitäten!$C44="x",Anbieter!C49="x"),"+",IF(AND(Funktionalitäten!$C44="x",Anbieter!C49=""),"-",IF(AND(Funktionalitäten!$D44="x",Anbieter!C49="x"),"+",IF(AND(Funktionalitäten!$D44="x",Anbieter!C49=""),"-","Neutrale Funktion"))))))))</f>
        <v>Neutrale Funktion</v>
      </c>
      <c r="D43" s="7" t="str">
        <f>IF(AND(Funktionalitäten!$E44="x",Anbieter!D49="x"),"--",IF(AND(Funktionalitäten!$E44="x",Anbieter!D49=""),"+",IF(AND(Funktionalitäten!$B44="x",Anbieter!D49="x"),"+",IF(AND(Funktionalitäten!$B44="x",Anbieter!D49=""),"--",IF(AND(Funktionalitäten!$C44="x",Anbieter!D49="x"),"+",IF(AND(Funktionalitäten!$C44="x",Anbieter!D49=""),"-",IF(AND(Funktionalitäten!$D44="x",Anbieter!D49="x"),"+",IF(AND(Funktionalitäten!$D44="x",Anbieter!D49=""),"-","Neutrale Funktion"))))))))</f>
        <v>Neutrale Funktion</v>
      </c>
      <c r="E43" s="7" t="str">
        <f>IF(AND(Funktionalitäten!$E44="x",Anbieter!E49="x"),"--",IF(AND(Funktionalitäten!$E44="x",Anbieter!E49=""),"+",IF(AND(Funktionalitäten!$B44="x",Anbieter!E49="x"),"+",IF(AND(Funktionalitäten!$B44="x",Anbieter!E49=""),"--",IF(AND(Funktionalitäten!$C44="x",Anbieter!E49="x"),"+",IF(AND(Funktionalitäten!$C44="x",Anbieter!E49=""),"-",IF(AND(Funktionalitäten!$D44="x",Anbieter!E49="x"),"+",IF(AND(Funktionalitäten!$D44="x",Anbieter!E49=""),"-","Neutrale Funktion"))))))))</f>
        <v>Neutrale Funktion</v>
      </c>
      <c r="F43" s="7" t="str">
        <f>IF(AND(Funktionalitäten!$E44="x",Anbieter!F49="x"),"--",IF(AND(Funktionalitäten!$E44="x",Anbieter!F49=""),"+",IF(AND(Funktionalitäten!$B44="x",Anbieter!F49="x"),"+",IF(AND(Funktionalitäten!$B44="x",Anbieter!F49=""),"--",IF(AND(Funktionalitäten!$C44="x",Anbieter!F49="x"),"+",IF(AND(Funktionalitäten!$C44="x",Anbieter!F49=""),"-",IF(AND(Funktionalitäten!$D44="x",Anbieter!F49="x"),"+",IF(AND(Funktionalitäten!$D44="x",Anbieter!F49=""),"-","Neutrale Funktion"))))))))</f>
        <v>Neutrale Funktion</v>
      </c>
      <c r="G43" s="7" t="str">
        <f>IF(AND(Funktionalitäten!$E44="x",Anbieter!G49="x"),"--",IF(AND(Funktionalitäten!$E44="x",Anbieter!G49=""),"+",IF(AND(Funktionalitäten!$B44="x",Anbieter!G49="x"),"+",IF(AND(Funktionalitäten!$B44="x",Anbieter!G49=""),"--",IF(AND(Funktionalitäten!$C44="x",Anbieter!G49="x"),"+",IF(AND(Funktionalitäten!$C44="x",Anbieter!G49=""),"-",IF(AND(Funktionalitäten!$D44="x",Anbieter!G49="x"),"+",IF(AND(Funktionalitäten!$D44="x",Anbieter!G49=""),"-","Neutrale Funktion"))))))))</f>
        <v>Neutrale Funktion</v>
      </c>
      <c r="H43" s="7" t="str">
        <f>IF(AND(Funktionalitäten!$E44="x",Anbieter!H49="x"),"--",IF(AND(Funktionalitäten!$E44="x",Anbieter!H49=""),"+",IF(AND(Funktionalitäten!$B44="x",Anbieter!H49="x"),"+",IF(AND(Funktionalitäten!$B44="x",Anbieter!H49=""),"--",IF(AND(Funktionalitäten!$C44="x",Anbieter!H49="x"),"+",IF(AND(Funktionalitäten!$C44="x",Anbieter!H49=""),"-",IF(AND(Funktionalitäten!$D44="x",Anbieter!H49="x"),"+",IF(AND(Funktionalitäten!$D44="x",Anbieter!H49=""),"-","Neutrale Funktion"))))))))</f>
        <v>Neutrale Funktion</v>
      </c>
      <c r="I43" s="7" t="str">
        <f>IF(AND(Funktionalitäten!$E44="x",Anbieter!I49="x"),"--",IF(AND(Funktionalitäten!$E44="x",Anbieter!I49=""),"+",IF(AND(Funktionalitäten!$B44="x",Anbieter!I49="x"),"+",IF(AND(Funktionalitäten!$B44="x",Anbieter!I49=""),"--",IF(AND(Funktionalitäten!$C44="x",Anbieter!I49="x"),"+",IF(AND(Funktionalitäten!$C44="x",Anbieter!I49=""),"-",IF(AND(Funktionalitäten!$D44="x",Anbieter!I49="x"),"+",IF(AND(Funktionalitäten!$D44="x",Anbieter!I49=""),"-","Neutrale Funktion"))))))))</f>
        <v>Neutrale Funktion</v>
      </c>
      <c r="J43" s="7" t="str">
        <f>IF(AND(Funktionalitäten!$E44="x",Anbieter!J49="x"),"--",IF(AND(Funktionalitäten!$E44="x",Anbieter!J49=""),"+",IF(AND(Funktionalitäten!$B44="x",Anbieter!J49="x"),"+",IF(AND(Funktionalitäten!$B44="x",Anbieter!J49=""),"--",IF(AND(Funktionalitäten!$C44="x",Anbieter!J49="x"),"+",IF(AND(Funktionalitäten!$C44="x",Anbieter!J49=""),"-",IF(AND(Funktionalitäten!$D44="x",Anbieter!J49="x"),"+",IF(AND(Funktionalitäten!$D44="x",Anbieter!J49=""),"-","Neutrale Funktion"))))))))</f>
        <v>Neutrale Funktion</v>
      </c>
      <c r="K43" s="7" t="str">
        <f>IF(AND(Funktionalitäten!$E44="x",Anbieter!K49="x"),"--",IF(AND(Funktionalitäten!$E44="x",Anbieter!K49=""),"+",IF(AND(Funktionalitäten!$B44="x",Anbieter!K49="x"),"+",IF(AND(Funktionalitäten!$B44="x",Anbieter!K49=""),"--",IF(AND(Funktionalitäten!$C44="x",Anbieter!K49="x"),"+",IF(AND(Funktionalitäten!$C44="x",Anbieter!K49=""),"-",IF(AND(Funktionalitäten!$D44="x",Anbieter!K49="x"),"+",IF(AND(Funktionalitäten!$D44="x",Anbieter!K49=""),"-","Neutrale Funktion"))))))))</f>
        <v>Neutrale Funktion</v>
      </c>
      <c r="L43" s="7" t="str">
        <f>IF(AND(Funktionalitäten!$E44="x",Anbieter!L49="x"),"--",IF(AND(Funktionalitäten!$E44="x",Anbieter!L49=""),"+",IF(AND(Funktionalitäten!$B44="x",Anbieter!L49="x"),"+",IF(AND(Funktionalitäten!$B44="x",Anbieter!L49=""),"--",IF(AND(Funktionalitäten!$C44="x",Anbieter!L49="x"),"+",IF(AND(Funktionalitäten!$C44="x",Anbieter!L49=""),"-",IF(AND(Funktionalitäten!$D44="x",Anbieter!L49="x"),"+",IF(AND(Funktionalitäten!$D44="x",Anbieter!L49=""),"-","Neutrale Funktion"))))))))</f>
        <v>Neutrale Funktion</v>
      </c>
      <c r="M43" s="7" t="str">
        <f>IF(AND(Funktionalitäten!$E44="x",Anbieter!M49="x"),"--",IF(AND(Funktionalitäten!$E44="x",Anbieter!M49=""),"+",IF(AND(Funktionalitäten!$B44="x",Anbieter!M49="x"),"+",IF(AND(Funktionalitäten!$B44="x",Anbieter!M49=""),"--",IF(AND(Funktionalitäten!$C44="x",Anbieter!M49="x"),"+",IF(AND(Funktionalitäten!$C44="x",Anbieter!M49=""),"-",IF(AND(Funktionalitäten!$D44="x",Anbieter!M49="x"),"+",IF(AND(Funktionalitäten!$D44="x",Anbieter!M49=""),"-","Neutrale Funktion"))))))))</f>
        <v>Neutrale Funktion</v>
      </c>
      <c r="N43" s="7" t="str">
        <f>IF(AND(Funktionalitäten!$E44="x",Anbieter!N49="x"),"--",IF(AND(Funktionalitäten!$E44="x",Anbieter!N49=""),"+",IF(AND(Funktionalitäten!$B44="x",Anbieter!N49="x"),"+",IF(AND(Funktionalitäten!$B44="x",Anbieter!N49=""),"--",IF(AND(Funktionalitäten!$C44="x",Anbieter!N49="x"),"+",IF(AND(Funktionalitäten!$C44="x",Anbieter!N49=""),"-",IF(AND(Funktionalitäten!$D44="x",Anbieter!N49="x"),"+",IF(AND(Funktionalitäten!$D44="x",Anbieter!N49=""),"-","Neutrale Funktion"))))))))</f>
        <v>Neutrale Funktion</v>
      </c>
      <c r="O43" s="7" t="str">
        <f>IF(AND(Funktionalitäten!$E44="x",Anbieter!O49="x"),"--",IF(AND(Funktionalitäten!$E44="x",Anbieter!O49=""),"+",IF(AND(Funktionalitäten!$B44="x",Anbieter!O49="x"),"+",IF(AND(Funktionalitäten!$B44="x",Anbieter!O49=""),"--",IF(AND(Funktionalitäten!$C44="x",Anbieter!O49="x"),"+",IF(AND(Funktionalitäten!$C44="x",Anbieter!O49=""),"-",IF(AND(Funktionalitäten!$D44="x",Anbieter!O49="x"),"+",IF(AND(Funktionalitäten!$D44="x",Anbieter!O49=""),"-","Neutrale Funktion"))))))))</f>
        <v>Neutrale Funktion</v>
      </c>
      <c r="P43" s="7" t="str">
        <f>IF(AND(Funktionalitäten!$E44="x",Anbieter!P49="x"),"--",IF(AND(Funktionalitäten!$E44="x",Anbieter!P49=""),"+",IF(AND(Funktionalitäten!$B44="x",Anbieter!P49="x"),"+",IF(AND(Funktionalitäten!$B44="x",Anbieter!P49=""),"--",IF(AND(Funktionalitäten!$C44="x",Anbieter!P49="x"),"+",IF(AND(Funktionalitäten!$C44="x",Anbieter!P49=""),"-",IF(AND(Funktionalitäten!$D44="x",Anbieter!P49="x"),"+",IF(AND(Funktionalitäten!$D44="x",Anbieter!P49=""),"-","Neutrale Funktion"))))))))</f>
        <v>Neutrale Funktion</v>
      </c>
      <c r="Q43" s="7" t="str">
        <f>IF(AND(Funktionalitäten!$E44="x",Anbieter!Q49="x"),"--",IF(AND(Funktionalitäten!$E44="x",Anbieter!Q49=""),"+",IF(AND(Funktionalitäten!$B44="x",Anbieter!Q49="x"),"+",IF(AND(Funktionalitäten!$B44="x",Anbieter!Q49=""),"--",IF(AND(Funktionalitäten!$C44="x",Anbieter!Q49="x"),"+",IF(AND(Funktionalitäten!$C44="x",Anbieter!Q49=""),"-",IF(AND(Funktionalitäten!$D44="x",Anbieter!Q49="x"),"+",IF(AND(Funktionalitäten!$D44="x",Anbieter!Q49=""),"-","Neutrale Funktion"))))))))</f>
        <v>Neutrale Funktion</v>
      </c>
    </row>
    <row r="44" spans="1:17" x14ac:dyDescent="0.25">
      <c r="A44" s="5" t="s">
        <v>21</v>
      </c>
      <c r="B44" s="7" t="str">
        <f>IF(AND(Funktionalitäten!$E45="x",Anbieter!B50="x"),"--",IF(AND(Funktionalitäten!$E45="x",Anbieter!B50=""),"+",IF(AND(Funktionalitäten!$B45="x",Anbieter!B50="x"),"+",IF(AND(Funktionalitäten!$B45="x",Anbieter!B50=""),"--",IF(AND(Funktionalitäten!$C45="x",Anbieter!B50="x"),"+",IF(AND(Funktionalitäten!$C45="x",Anbieter!B50=""),"-",IF(AND(Funktionalitäten!$D45="x",Anbieter!B50="x"),"+",IF(AND(Funktionalitäten!$D45="x",Anbieter!B50=""),"-","Neutrale Funktion"))))))))</f>
        <v>Neutrale Funktion</v>
      </c>
      <c r="C44" s="7" t="str">
        <f>IF(AND(Funktionalitäten!$E45="x",Anbieter!C50="x"),"--",IF(AND(Funktionalitäten!$E45="x",Anbieter!C50=""),"+",IF(AND(Funktionalitäten!$B45="x",Anbieter!C50="x"),"+",IF(AND(Funktionalitäten!$B45="x",Anbieter!C50=""),"--",IF(AND(Funktionalitäten!$C45="x",Anbieter!C50="x"),"+",IF(AND(Funktionalitäten!$C45="x",Anbieter!C50=""),"-",IF(AND(Funktionalitäten!$D45="x",Anbieter!C50="x"),"+",IF(AND(Funktionalitäten!$D45="x",Anbieter!C50=""),"-","Neutrale Funktion"))))))))</f>
        <v>Neutrale Funktion</v>
      </c>
      <c r="D44" s="7" t="str">
        <f>IF(AND(Funktionalitäten!$E45="x",Anbieter!D50="x"),"--",IF(AND(Funktionalitäten!$E45="x",Anbieter!D50=""),"+",IF(AND(Funktionalitäten!$B45="x",Anbieter!D50="x"),"+",IF(AND(Funktionalitäten!$B45="x",Anbieter!D50=""),"--",IF(AND(Funktionalitäten!$C45="x",Anbieter!D50="x"),"+",IF(AND(Funktionalitäten!$C45="x",Anbieter!D50=""),"-",IF(AND(Funktionalitäten!$D45="x",Anbieter!D50="x"),"+",IF(AND(Funktionalitäten!$D45="x",Anbieter!D50=""),"-","Neutrale Funktion"))))))))</f>
        <v>Neutrale Funktion</v>
      </c>
      <c r="E44" s="7" t="str">
        <f>IF(AND(Funktionalitäten!$E45="x",Anbieter!E50="x"),"--",IF(AND(Funktionalitäten!$E45="x",Anbieter!E50=""),"+",IF(AND(Funktionalitäten!$B45="x",Anbieter!E50="x"),"+",IF(AND(Funktionalitäten!$B45="x",Anbieter!E50=""),"--",IF(AND(Funktionalitäten!$C45="x",Anbieter!E50="x"),"+",IF(AND(Funktionalitäten!$C45="x",Anbieter!E50=""),"-",IF(AND(Funktionalitäten!$D45="x",Anbieter!E50="x"),"+",IF(AND(Funktionalitäten!$D45="x",Anbieter!E50=""),"-","Neutrale Funktion"))))))))</f>
        <v>Neutrale Funktion</v>
      </c>
      <c r="F44" s="7" t="str">
        <f>IF(AND(Funktionalitäten!$E45="x",Anbieter!F50="x"),"--",IF(AND(Funktionalitäten!$E45="x",Anbieter!F50=""),"+",IF(AND(Funktionalitäten!$B45="x",Anbieter!F50="x"),"+",IF(AND(Funktionalitäten!$B45="x",Anbieter!F50=""),"--",IF(AND(Funktionalitäten!$C45="x",Anbieter!F50="x"),"+",IF(AND(Funktionalitäten!$C45="x",Anbieter!F50=""),"-",IF(AND(Funktionalitäten!$D45="x",Anbieter!F50="x"),"+",IF(AND(Funktionalitäten!$D45="x",Anbieter!F50=""),"-","Neutrale Funktion"))))))))</f>
        <v>Neutrale Funktion</v>
      </c>
      <c r="G44" s="7" t="str">
        <f>IF(AND(Funktionalitäten!$E45="x",Anbieter!G50="x"),"--",IF(AND(Funktionalitäten!$E45="x",Anbieter!G50=""),"+",IF(AND(Funktionalitäten!$B45="x",Anbieter!G50="x"),"+",IF(AND(Funktionalitäten!$B45="x",Anbieter!G50=""),"--",IF(AND(Funktionalitäten!$C45="x",Anbieter!G50="x"),"+",IF(AND(Funktionalitäten!$C45="x",Anbieter!G50=""),"-",IF(AND(Funktionalitäten!$D45="x",Anbieter!G50="x"),"+",IF(AND(Funktionalitäten!$D45="x",Anbieter!G50=""),"-","Neutrale Funktion"))))))))</f>
        <v>Neutrale Funktion</v>
      </c>
      <c r="H44" s="7" t="str">
        <f>IF(AND(Funktionalitäten!$E45="x",Anbieter!H50="x"),"--",IF(AND(Funktionalitäten!$E45="x",Anbieter!H50=""),"+",IF(AND(Funktionalitäten!$B45="x",Anbieter!H50="x"),"+",IF(AND(Funktionalitäten!$B45="x",Anbieter!H50=""),"--",IF(AND(Funktionalitäten!$C45="x",Anbieter!H50="x"),"+",IF(AND(Funktionalitäten!$C45="x",Anbieter!H50=""),"-",IF(AND(Funktionalitäten!$D45="x",Anbieter!H50="x"),"+",IF(AND(Funktionalitäten!$D45="x",Anbieter!H50=""),"-","Neutrale Funktion"))))))))</f>
        <v>Neutrale Funktion</v>
      </c>
      <c r="I44" s="7" t="str">
        <f>IF(AND(Funktionalitäten!$E45="x",Anbieter!I50="x"),"--",IF(AND(Funktionalitäten!$E45="x",Anbieter!I50=""),"+",IF(AND(Funktionalitäten!$B45="x",Anbieter!I50="x"),"+",IF(AND(Funktionalitäten!$B45="x",Anbieter!I50=""),"--",IF(AND(Funktionalitäten!$C45="x",Anbieter!I50="x"),"+",IF(AND(Funktionalitäten!$C45="x",Anbieter!I50=""),"-",IF(AND(Funktionalitäten!$D45="x",Anbieter!I50="x"),"+",IF(AND(Funktionalitäten!$D45="x",Anbieter!I50=""),"-","Neutrale Funktion"))))))))</f>
        <v>Neutrale Funktion</v>
      </c>
      <c r="J44" s="7" t="str">
        <f>IF(AND(Funktionalitäten!$E45="x",Anbieter!J50="x"),"--",IF(AND(Funktionalitäten!$E45="x",Anbieter!J50=""),"+",IF(AND(Funktionalitäten!$B45="x",Anbieter!J50="x"),"+",IF(AND(Funktionalitäten!$B45="x",Anbieter!J50=""),"--",IF(AND(Funktionalitäten!$C45="x",Anbieter!J50="x"),"+",IF(AND(Funktionalitäten!$C45="x",Anbieter!J50=""),"-",IF(AND(Funktionalitäten!$D45="x",Anbieter!J50="x"),"+",IF(AND(Funktionalitäten!$D45="x",Anbieter!J50=""),"-","Neutrale Funktion"))))))))</f>
        <v>Neutrale Funktion</v>
      </c>
      <c r="K44" s="7" t="str">
        <f>IF(AND(Funktionalitäten!$E45="x",Anbieter!K50="x"),"--",IF(AND(Funktionalitäten!$E45="x",Anbieter!K50=""),"+",IF(AND(Funktionalitäten!$B45="x",Anbieter!K50="x"),"+",IF(AND(Funktionalitäten!$B45="x",Anbieter!K50=""),"--",IF(AND(Funktionalitäten!$C45="x",Anbieter!K50="x"),"+",IF(AND(Funktionalitäten!$C45="x",Anbieter!K50=""),"-",IF(AND(Funktionalitäten!$D45="x",Anbieter!K50="x"),"+",IF(AND(Funktionalitäten!$D45="x",Anbieter!K50=""),"-","Neutrale Funktion"))))))))</f>
        <v>Neutrale Funktion</v>
      </c>
      <c r="L44" s="7" t="str">
        <f>IF(AND(Funktionalitäten!$E45="x",Anbieter!L50="x"),"--",IF(AND(Funktionalitäten!$E45="x",Anbieter!L50=""),"+",IF(AND(Funktionalitäten!$B45="x",Anbieter!L50="x"),"+",IF(AND(Funktionalitäten!$B45="x",Anbieter!L50=""),"--",IF(AND(Funktionalitäten!$C45="x",Anbieter!L50="x"),"+",IF(AND(Funktionalitäten!$C45="x",Anbieter!L50=""),"-",IF(AND(Funktionalitäten!$D45="x",Anbieter!L50="x"),"+",IF(AND(Funktionalitäten!$D45="x",Anbieter!L50=""),"-","Neutrale Funktion"))))))))</f>
        <v>Neutrale Funktion</v>
      </c>
      <c r="M44" s="7" t="str">
        <f>IF(AND(Funktionalitäten!$E45="x",Anbieter!M50="x"),"--",IF(AND(Funktionalitäten!$E45="x",Anbieter!M50=""),"+",IF(AND(Funktionalitäten!$B45="x",Anbieter!M50="x"),"+",IF(AND(Funktionalitäten!$B45="x",Anbieter!M50=""),"--",IF(AND(Funktionalitäten!$C45="x",Anbieter!M50="x"),"+",IF(AND(Funktionalitäten!$C45="x",Anbieter!M50=""),"-",IF(AND(Funktionalitäten!$D45="x",Anbieter!M50="x"),"+",IF(AND(Funktionalitäten!$D45="x",Anbieter!M50=""),"-","Neutrale Funktion"))))))))</f>
        <v>Neutrale Funktion</v>
      </c>
      <c r="N44" s="7" t="str">
        <f>IF(AND(Funktionalitäten!$E45="x",Anbieter!N50="x"),"--",IF(AND(Funktionalitäten!$E45="x",Anbieter!N50=""),"+",IF(AND(Funktionalitäten!$B45="x",Anbieter!N50="x"),"+",IF(AND(Funktionalitäten!$B45="x",Anbieter!N50=""),"--",IF(AND(Funktionalitäten!$C45="x",Anbieter!N50="x"),"+",IF(AND(Funktionalitäten!$C45="x",Anbieter!N50=""),"-",IF(AND(Funktionalitäten!$D45="x",Anbieter!N50="x"),"+",IF(AND(Funktionalitäten!$D45="x",Anbieter!N50=""),"-","Neutrale Funktion"))))))))</f>
        <v>Neutrale Funktion</v>
      </c>
      <c r="O44" s="7" t="str">
        <f>IF(AND(Funktionalitäten!$E45="x",Anbieter!O50="x"),"--",IF(AND(Funktionalitäten!$E45="x",Anbieter!O50=""),"+",IF(AND(Funktionalitäten!$B45="x",Anbieter!O50="x"),"+",IF(AND(Funktionalitäten!$B45="x",Anbieter!O50=""),"--",IF(AND(Funktionalitäten!$C45="x",Anbieter!O50="x"),"+",IF(AND(Funktionalitäten!$C45="x",Anbieter!O50=""),"-",IF(AND(Funktionalitäten!$D45="x",Anbieter!O50="x"),"+",IF(AND(Funktionalitäten!$D45="x",Anbieter!O50=""),"-","Neutrale Funktion"))))))))</f>
        <v>Neutrale Funktion</v>
      </c>
      <c r="P44" s="7" t="str">
        <f>IF(AND(Funktionalitäten!$E45="x",Anbieter!P50="x"),"--",IF(AND(Funktionalitäten!$E45="x",Anbieter!P50=""),"+",IF(AND(Funktionalitäten!$B45="x",Anbieter!P50="x"),"+",IF(AND(Funktionalitäten!$B45="x",Anbieter!P50=""),"--",IF(AND(Funktionalitäten!$C45="x",Anbieter!P50="x"),"+",IF(AND(Funktionalitäten!$C45="x",Anbieter!P50=""),"-",IF(AND(Funktionalitäten!$D45="x",Anbieter!P50="x"),"+",IF(AND(Funktionalitäten!$D45="x",Anbieter!P50=""),"-","Neutrale Funktion"))))))))</f>
        <v>Neutrale Funktion</v>
      </c>
      <c r="Q44" s="7" t="str">
        <f>IF(AND(Funktionalitäten!$E45="x",Anbieter!Q50="x"),"--",IF(AND(Funktionalitäten!$E45="x",Anbieter!Q50=""),"+",IF(AND(Funktionalitäten!$B45="x",Anbieter!Q50="x"),"+",IF(AND(Funktionalitäten!$B45="x",Anbieter!Q50=""),"--",IF(AND(Funktionalitäten!$C45="x",Anbieter!Q50="x"),"+",IF(AND(Funktionalitäten!$C45="x",Anbieter!Q50=""),"-",IF(AND(Funktionalitäten!$D45="x",Anbieter!Q50="x"),"+",IF(AND(Funktionalitäten!$D45="x",Anbieter!Q50=""),"-","Neutrale Funktion"))))))))</f>
        <v>Neutrale Funktion</v>
      </c>
    </row>
    <row r="45" spans="1:17" x14ac:dyDescent="0.25">
      <c r="A45" s="5" t="s">
        <v>22</v>
      </c>
      <c r="B45" s="7" t="str">
        <f>IF(AND(Funktionalitäten!$E46="x",Anbieter!B51="x"),"--",IF(AND(Funktionalitäten!$E46="x",Anbieter!B51=""),"+",IF(AND(Funktionalitäten!$B46="x",Anbieter!B51="x"),"+",IF(AND(Funktionalitäten!$B46="x",Anbieter!B51=""),"--",IF(AND(Funktionalitäten!$C46="x",Anbieter!B51="x"),"+",IF(AND(Funktionalitäten!$C46="x",Anbieter!B51=""),"-",IF(AND(Funktionalitäten!$D46="x",Anbieter!B51="x"),"+",IF(AND(Funktionalitäten!$D46="x",Anbieter!B51=""),"-","Neutrale Funktion"))))))))</f>
        <v>Neutrale Funktion</v>
      </c>
      <c r="C45" s="7" t="str">
        <f>IF(AND(Funktionalitäten!$E46="x",Anbieter!C51="x"),"--",IF(AND(Funktionalitäten!$E46="x",Anbieter!C51=""),"+",IF(AND(Funktionalitäten!$B46="x",Anbieter!C51="x"),"+",IF(AND(Funktionalitäten!$B46="x",Anbieter!C51=""),"--",IF(AND(Funktionalitäten!$C46="x",Anbieter!C51="x"),"+",IF(AND(Funktionalitäten!$C46="x",Anbieter!C51=""),"-",IF(AND(Funktionalitäten!$D46="x",Anbieter!C51="x"),"+",IF(AND(Funktionalitäten!$D46="x",Anbieter!C51=""),"-","Neutrale Funktion"))))))))</f>
        <v>Neutrale Funktion</v>
      </c>
      <c r="D45" s="7" t="str">
        <f>IF(AND(Funktionalitäten!$E46="x",Anbieter!D51="x"),"--",IF(AND(Funktionalitäten!$E46="x",Anbieter!D51=""),"+",IF(AND(Funktionalitäten!$B46="x",Anbieter!D51="x"),"+",IF(AND(Funktionalitäten!$B46="x",Anbieter!D51=""),"--",IF(AND(Funktionalitäten!$C46="x",Anbieter!D51="x"),"+",IF(AND(Funktionalitäten!$C46="x",Anbieter!D51=""),"-",IF(AND(Funktionalitäten!$D46="x",Anbieter!D51="x"),"+",IF(AND(Funktionalitäten!$D46="x",Anbieter!D51=""),"-","Neutrale Funktion"))))))))</f>
        <v>Neutrale Funktion</v>
      </c>
      <c r="E45" s="7" t="str">
        <f>IF(AND(Funktionalitäten!$E46="x",Anbieter!E51="x"),"--",IF(AND(Funktionalitäten!$E46="x",Anbieter!E51=""),"+",IF(AND(Funktionalitäten!$B46="x",Anbieter!E51="x"),"+",IF(AND(Funktionalitäten!$B46="x",Anbieter!E51=""),"--",IF(AND(Funktionalitäten!$C46="x",Anbieter!E51="x"),"+",IF(AND(Funktionalitäten!$C46="x",Anbieter!E51=""),"-",IF(AND(Funktionalitäten!$D46="x",Anbieter!E51="x"),"+",IF(AND(Funktionalitäten!$D46="x",Anbieter!E51=""),"-","Neutrale Funktion"))))))))</f>
        <v>Neutrale Funktion</v>
      </c>
      <c r="F45" s="7" t="str">
        <f>IF(AND(Funktionalitäten!$E46="x",Anbieter!F51="x"),"--",IF(AND(Funktionalitäten!$E46="x",Anbieter!F51=""),"+",IF(AND(Funktionalitäten!$B46="x",Anbieter!F51="x"),"+",IF(AND(Funktionalitäten!$B46="x",Anbieter!F51=""),"--",IF(AND(Funktionalitäten!$C46="x",Anbieter!F51="x"),"+",IF(AND(Funktionalitäten!$C46="x",Anbieter!F51=""),"-",IF(AND(Funktionalitäten!$D46="x",Anbieter!F51="x"),"+",IF(AND(Funktionalitäten!$D46="x",Anbieter!F51=""),"-","Neutrale Funktion"))))))))</f>
        <v>Neutrale Funktion</v>
      </c>
      <c r="G45" s="7" t="str">
        <f>IF(AND(Funktionalitäten!$E46="x",Anbieter!G51="x"),"--",IF(AND(Funktionalitäten!$E46="x",Anbieter!G51=""),"+",IF(AND(Funktionalitäten!$B46="x",Anbieter!G51="x"),"+",IF(AND(Funktionalitäten!$B46="x",Anbieter!G51=""),"--",IF(AND(Funktionalitäten!$C46="x",Anbieter!G51="x"),"+",IF(AND(Funktionalitäten!$C46="x",Anbieter!G51=""),"-",IF(AND(Funktionalitäten!$D46="x",Anbieter!G51="x"),"+",IF(AND(Funktionalitäten!$D46="x",Anbieter!G51=""),"-","Neutrale Funktion"))))))))</f>
        <v>Neutrale Funktion</v>
      </c>
      <c r="H45" s="7" t="str">
        <f>IF(AND(Funktionalitäten!$E46="x",Anbieter!H51="x"),"--",IF(AND(Funktionalitäten!$E46="x",Anbieter!H51=""),"+",IF(AND(Funktionalitäten!$B46="x",Anbieter!H51="x"),"+",IF(AND(Funktionalitäten!$B46="x",Anbieter!H51=""),"--",IF(AND(Funktionalitäten!$C46="x",Anbieter!H51="x"),"+",IF(AND(Funktionalitäten!$C46="x",Anbieter!H51=""),"-",IF(AND(Funktionalitäten!$D46="x",Anbieter!H51="x"),"+",IF(AND(Funktionalitäten!$D46="x",Anbieter!H51=""),"-","Neutrale Funktion"))))))))</f>
        <v>Neutrale Funktion</v>
      </c>
      <c r="I45" s="7" t="str">
        <f>IF(AND(Funktionalitäten!$E46="x",Anbieter!I51="x"),"--",IF(AND(Funktionalitäten!$E46="x",Anbieter!I51=""),"+",IF(AND(Funktionalitäten!$B46="x",Anbieter!I51="x"),"+",IF(AND(Funktionalitäten!$B46="x",Anbieter!I51=""),"--",IF(AND(Funktionalitäten!$C46="x",Anbieter!I51="x"),"+",IF(AND(Funktionalitäten!$C46="x",Anbieter!I51=""),"-",IF(AND(Funktionalitäten!$D46="x",Anbieter!I51="x"),"+",IF(AND(Funktionalitäten!$D46="x",Anbieter!I51=""),"-","Neutrale Funktion"))))))))</f>
        <v>Neutrale Funktion</v>
      </c>
      <c r="J45" s="7" t="str">
        <f>IF(AND(Funktionalitäten!$E46="x",Anbieter!J51="x"),"--",IF(AND(Funktionalitäten!$E46="x",Anbieter!J51=""),"+",IF(AND(Funktionalitäten!$B46="x",Anbieter!J51="x"),"+",IF(AND(Funktionalitäten!$B46="x",Anbieter!J51=""),"--",IF(AND(Funktionalitäten!$C46="x",Anbieter!J51="x"),"+",IF(AND(Funktionalitäten!$C46="x",Anbieter!J51=""),"-",IF(AND(Funktionalitäten!$D46="x",Anbieter!J51="x"),"+",IF(AND(Funktionalitäten!$D46="x",Anbieter!J51=""),"-","Neutrale Funktion"))))))))</f>
        <v>Neutrale Funktion</v>
      </c>
      <c r="K45" s="7" t="str">
        <f>IF(AND(Funktionalitäten!$E46="x",Anbieter!K51="x"),"--",IF(AND(Funktionalitäten!$E46="x",Anbieter!K51=""),"+",IF(AND(Funktionalitäten!$B46="x",Anbieter!K51="x"),"+",IF(AND(Funktionalitäten!$B46="x",Anbieter!K51=""),"--",IF(AND(Funktionalitäten!$C46="x",Anbieter!K51="x"),"+",IF(AND(Funktionalitäten!$C46="x",Anbieter!K51=""),"-",IF(AND(Funktionalitäten!$D46="x",Anbieter!K51="x"),"+",IF(AND(Funktionalitäten!$D46="x",Anbieter!K51=""),"-","Neutrale Funktion"))))))))</f>
        <v>Neutrale Funktion</v>
      </c>
      <c r="L45" s="7" t="str">
        <f>IF(AND(Funktionalitäten!$E46="x",Anbieter!L51="x"),"--",IF(AND(Funktionalitäten!$E46="x",Anbieter!L51=""),"+",IF(AND(Funktionalitäten!$B46="x",Anbieter!L51="x"),"+",IF(AND(Funktionalitäten!$B46="x",Anbieter!L51=""),"--",IF(AND(Funktionalitäten!$C46="x",Anbieter!L51="x"),"+",IF(AND(Funktionalitäten!$C46="x",Anbieter!L51=""),"-",IF(AND(Funktionalitäten!$D46="x",Anbieter!L51="x"),"+",IF(AND(Funktionalitäten!$D46="x",Anbieter!L51=""),"-","Neutrale Funktion"))))))))</f>
        <v>Neutrale Funktion</v>
      </c>
      <c r="M45" s="7" t="str">
        <f>IF(AND(Funktionalitäten!$E46="x",Anbieter!M51="x"),"--",IF(AND(Funktionalitäten!$E46="x",Anbieter!M51=""),"+",IF(AND(Funktionalitäten!$B46="x",Anbieter!M51="x"),"+",IF(AND(Funktionalitäten!$B46="x",Anbieter!M51=""),"--",IF(AND(Funktionalitäten!$C46="x",Anbieter!M51="x"),"+",IF(AND(Funktionalitäten!$C46="x",Anbieter!M51=""),"-",IF(AND(Funktionalitäten!$D46="x",Anbieter!M51="x"),"+",IF(AND(Funktionalitäten!$D46="x",Anbieter!M51=""),"-","Neutrale Funktion"))))))))</f>
        <v>Neutrale Funktion</v>
      </c>
      <c r="N45" s="7" t="str">
        <f>IF(AND(Funktionalitäten!$E46="x",Anbieter!N51="x"),"--",IF(AND(Funktionalitäten!$E46="x",Anbieter!N51=""),"+",IF(AND(Funktionalitäten!$B46="x",Anbieter!N51="x"),"+",IF(AND(Funktionalitäten!$B46="x",Anbieter!N51=""),"--",IF(AND(Funktionalitäten!$C46="x",Anbieter!N51="x"),"+",IF(AND(Funktionalitäten!$C46="x",Anbieter!N51=""),"-",IF(AND(Funktionalitäten!$D46="x",Anbieter!N51="x"),"+",IF(AND(Funktionalitäten!$D46="x",Anbieter!N51=""),"-","Neutrale Funktion"))))))))</f>
        <v>Neutrale Funktion</v>
      </c>
      <c r="O45" s="7" t="str">
        <f>IF(AND(Funktionalitäten!$E46="x",Anbieter!O51="x"),"--",IF(AND(Funktionalitäten!$E46="x",Anbieter!O51=""),"+",IF(AND(Funktionalitäten!$B46="x",Anbieter!O51="x"),"+",IF(AND(Funktionalitäten!$B46="x",Anbieter!O51=""),"--",IF(AND(Funktionalitäten!$C46="x",Anbieter!O51="x"),"+",IF(AND(Funktionalitäten!$C46="x",Anbieter!O51=""),"-",IF(AND(Funktionalitäten!$D46="x",Anbieter!O51="x"),"+",IF(AND(Funktionalitäten!$D46="x",Anbieter!O51=""),"-","Neutrale Funktion"))))))))</f>
        <v>Neutrale Funktion</v>
      </c>
      <c r="P45" s="7" t="str">
        <f>IF(AND(Funktionalitäten!$E46="x",Anbieter!P51="x"),"--",IF(AND(Funktionalitäten!$E46="x",Anbieter!P51=""),"+",IF(AND(Funktionalitäten!$B46="x",Anbieter!P51="x"),"+",IF(AND(Funktionalitäten!$B46="x",Anbieter!P51=""),"--",IF(AND(Funktionalitäten!$C46="x",Anbieter!P51="x"),"+",IF(AND(Funktionalitäten!$C46="x",Anbieter!P51=""),"-",IF(AND(Funktionalitäten!$D46="x",Anbieter!P51="x"),"+",IF(AND(Funktionalitäten!$D46="x",Anbieter!P51=""),"-","Neutrale Funktion"))))))))</f>
        <v>Neutrale Funktion</v>
      </c>
      <c r="Q45" s="7" t="str">
        <f>IF(AND(Funktionalitäten!$E46="x",Anbieter!Q51="x"),"--",IF(AND(Funktionalitäten!$E46="x",Anbieter!Q51=""),"+",IF(AND(Funktionalitäten!$B46="x",Anbieter!Q51="x"),"+",IF(AND(Funktionalitäten!$B46="x",Anbieter!Q51=""),"--",IF(AND(Funktionalitäten!$C46="x",Anbieter!Q51="x"),"+",IF(AND(Funktionalitäten!$C46="x",Anbieter!Q51=""),"-",IF(AND(Funktionalitäten!$D46="x",Anbieter!Q51="x"),"+",IF(AND(Funktionalitäten!$D46="x",Anbieter!Q51=""),"-","Neutrale Funktion"))))))))</f>
        <v>Neutrale Funktion</v>
      </c>
    </row>
    <row r="46" spans="1:17" x14ac:dyDescent="0.25">
      <c r="A46" s="5" t="s">
        <v>23</v>
      </c>
      <c r="B46" s="7" t="str">
        <f>IF(AND(Funktionalitäten!$E47="x",Anbieter!B52="x"),"--",IF(AND(Funktionalitäten!$E47="x",Anbieter!B52=""),"+",IF(AND(Funktionalitäten!$B47="x",Anbieter!B52="x"),"+",IF(AND(Funktionalitäten!$B47="x",Anbieter!B52=""),"--",IF(AND(Funktionalitäten!$C47="x",Anbieter!B52="x"),"+",IF(AND(Funktionalitäten!$C47="x",Anbieter!B52=""),"-",IF(AND(Funktionalitäten!$D47="x",Anbieter!B52="x"),"+",IF(AND(Funktionalitäten!$D47="x",Anbieter!B52=""),"-","Neutrale Funktion"))))))))</f>
        <v>Neutrale Funktion</v>
      </c>
      <c r="C46" s="7" t="str">
        <f>IF(AND(Funktionalitäten!$E47="x",Anbieter!C52="x"),"--",IF(AND(Funktionalitäten!$E47="x",Anbieter!C52=""),"+",IF(AND(Funktionalitäten!$B47="x",Anbieter!C52="x"),"+",IF(AND(Funktionalitäten!$B47="x",Anbieter!C52=""),"--",IF(AND(Funktionalitäten!$C47="x",Anbieter!C52="x"),"+",IF(AND(Funktionalitäten!$C47="x",Anbieter!C52=""),"-",IF(AND(Funktionalitäten!$D47="x",Anbieter!C52="x"),"+",IF(AND(Funktionalitäten!$D47="x",Anbieter!C52=""),"-","Neutrale Funktion"))))))))</f>
        <v>Neutrale Funktion</v>
      </c>
      <c r="D46" s="7" t="str">
        <f>IF(AND(Funktionalitäten!$E47="x",Anbieter!D52="x"),"--",IF(AND(Funktionalitäten!$E47="x",Anbieter!D52=""),"+",IF(AND(Funktionalitäten!$B47="x",Anbieter!D52="x"),"+",IF(AND(Funktionalitäten!$B47="x",Anbieter!D52=""),"--",IF(AND(Funktionalitäten!$C47="x",Anbieter!D52="x"),"+",IF(AND(Funktionalitäten!$C47="x",Anbieter!D52=""),"-",IF(AND(Funktionalitäten!$D47="x",Anbieter!D52="x"),"+",IF(AND(Funktionalitäten!$D47="x",Anbieter!D52=""),"-","Neutrale Funktion"))))))))</f>
        <v>Neutrale Funktion</v>
      </c>
      <c r="E46" s="7" t="str">
        <f>IF(AND(Funktionalitäten!$E47="x",Anbieter!E52="x"),"--",IF(AND(Funktionalitäten!$E47="x",Anbieter!E52=""),"+",IF(AND(Funktionalitäten!$B47="x",Anbieter!E52="x"),"+",IF(AND(Funktionalitäten!$B47="x",Anbieter!E52=""),"--",IF(AND(Funktionalitäten!$C47="x",Anbieter!E52="x"),"+",IF(AND(Funktionalitäten!$C47="x",Anbieter!E52=""),"-",IF(AND(Funktionalitäten!$D47="x",Anbieter!E52="x"),"+",IF(AND(Funktionalitäten!$D47="x",Anbieter!E52=""),"-","Neutrale Funktion"))))))))</f>
        <v>Neutrale Funktion</v>
      </c>
      <c r="F46" s="7" t="str">
        <f>IF(AND(Funktionalitäten!$E47="x",Anbieter!F52="x"),"--",IF(AND(Funktionalitäten!$E47="x",Anbieter!F52=""),"+",IF(AND(Funktionalitäten!$B47="x",Anbieter!F52="x"),"+",IF(AND(Funktionalitäten!$B47="x",Anbieter!F52=""),"--",IF(AND(Funktionalitäten!$C47="x",Anbieter!F52="x"),"+",IF(AND(Funktionalitäten!$C47="x",Anbieter!F52=""),"-",IF(AND(Funktionalitäten!$D47="x",Anbieter!F52="x"),"+",IF(AND(Funktionalitäten!$D47="x",Anbieter!F52=""),"-","Neutrale Funktion"))))))))</f>
        <v>Neutrale Funktion</v>
      </c>
      <c r="G46" s="7" t="str">
        <f>IF(AND(Funktionalitäten!$E47="x",Anbieter!G52="x"),"--",IF(AND(Funktionalitäten!$E47="x",Anbieter!G52=""),"+",IF(AND(Funktionalitäten!$B47="x",Anbieter!G52="x"),"+",IF(AND(Funktionalitäten!$B47="x",Anbieter!G52=""),"--",IF(AND(Funktionalitäten!$C47="x",Anbieter!G52="x"),"+",IF(AND(Funktionalitäten!$C47="x",Anbieter!G52=""),"-",IF(AND(Funktionalitäten!$D47="x",Anbieter!G52="x"),"+",IF(AND(Funktionalitäten!$D47="x",Anbieter!G52=""),"-","Neutrale Funktion"))))))))</f>
        <v>Neutrale Funktion</v>
      </c>
      <c r="H46" s="7" t="str">
        <f>IF(AND(Funktionalitäten!$E47="x",Anbieter!H52="x"),"--",IF(AND(Funktionalitäten!$E47="x",Anbieter!H52=""),"+",IF(AND(Funktionalitäten!$B47="x",Anbieter!H52="x"),"+",IF(AND(Funktionalitäten!$B47="x",Anbieter!H52=""),"--",IF(AND(Funktionalitäten!$C47="x",Anbieter!H52="x"),"+",IF(AND(Funktionalitäten!$C47="x",Anbieter!H52=""),"-",IF(AND(Funktionalitäten!$D47="x",Anbieter!H52="x"),"+",IF(AND(Funktionalitäten!$D47="x",Anbieter!H52=""),"-","Neutrale Funktion"))))))))</f>
        <v>Neutrale Funktion</v>
      </c>
      <c r="I46" s="7" t="str">
        <f>IF(AND(Funktionalitäten!$E47="x",Anbieter!I52="x"),"--",IF(AND(Funktionalitäten!$E47="x",Anbieter!I52=""),"+",IF(AND(Funktionalitäten!$B47="x",Anbieter!I52="x"),"+",IF(AND(Funktionalitäten!$B47="x",Anbieter!I52=""),"--",IF(AND(Funktionalitäten!$C47="x",Anbieter!I52="x"),"+",IF(AND(Funktionalitäten!$C47="x",Anbieter!I52=""),"-",IF(AND(Funktionalitäten!$D47="x",Anbieter!I52="x"),"+",IF(AND(Funktionalitäten!$D47="x",Anbieter!I52=""),"-","Neutrale Funktion"))))))))</f>
        <v>Neutrale Funktion</v>
      </c>
      <c r="J46" s="7" t="str">
        <f>IF(AND(Funktionalitäten!$E47="x",Anbieter!J52="x"),"--",IF(AND(Funktionalitäten!$E47="x",Anbieter!J52=""),"+",IF(AND(Funktionalitäten!$B47="x",Anbieter!J52="x"),"+",IF(AND(Funktionalitäten!$B47="x",Anbieter!J52=""),"--",IF(AND(Funktionalitäten!$C47="x",Anbieter!J52="x"),"+",IF(AND(Funktionalitäten!$C47="x",Anbieter!J52=""),"-",IF(AND(Funktionalitäten!$D47="x",Anbieter!J52="x"),"+",IF(AND(Funktionalitäten!$D47="x",Anbieter!J52=""),"-","Neutrale Funktion"))))))))</f>
        <v>Neutrale Funktion</v>
      </c>
      <c r="K46" s="7" t="str">
        <f>IF(AND(Funktionalitäten!$E47="x",Anbieter!K52="x"),"--",IF(AND(Funktionalitäten!$E47="x",Anbieter!K52=""),"+",IF(AND(Funktionalitäten!$B47="x",Anbieter!K52="x"),"+",IF(AND(Funktionalitäten!$B47="x",Anbieter!K52=""),"--",IF(AND(Funktionalitäten!$C47="x",Anbieter!K52="x"),"+",IF(AND(Funktionalitäten!$C47="x",Anbieter!K52=""),"-",IF(AND(Funktionalitäten!$D47="x",Anbieter!K52="x"),"+",IF(AND(Funktionalitäten!$D47="x",Anbieter!K52=""),"-","Neutrale Funktion"))))))))</f>
        <v>Neutrale Funktion</v>
      </c>
      <c r="L46" s="7" t="str">
        <f>IF(AND(Funktionalitäten!$E47="x",Anbieter!L52="x"),"--",IF(AND(Funktionalitäten!$E47="x",Anbieter!L52=""),"+",IF(AND(Funktionalitäten!$B47="x",Anbieter!L52="x"),"+",IF(AND(Funktionalitäten!$B47="x",Anbieter!L52=""),"--",IF(AND(Funktionalitäten!$C47="x",Anbieter!L52="x"),"+",IF(AND(Funktionalitäten!$C47="x",Anbieter!L52=""),"-",IF(AND(Funktionalitäten!$D47="x",Anbieter!L52="x"),"+",IF(AND(Funktionalitäten!$D47="x",Anbieter!L52=""),"-","Neutrale Funktion"))))))))</f>
        <v>Neutrale Funktion</v>
      </c>
      <c r="M46" s="7" t="str">
        <f>IF(AND(Funktionalitäten!$E47="x",Anbieter!M52="x"),"--",IF(AND(Funktionalitäten!$E47="x",Anbieter!M52=""),"+",IF(AND(Funktionalitäten!$B47="x",Anbieter!M52="x"),"+",IF(AND(Funktionalitäten!$B47="x",Anbieter!M52=""),"--",IF(AND(Funktionalitäten!$C47="x",Anbieter!M52="x"),"+",IF(AND(Funktionalitäten!$C47="x",Anbieter!M52=""),"-",IF(AND(Funktionalitäten!$D47="x",Anbieter!M52="x"),"+",IF(AND(Funktionalitäten!$D47="x",Anbieter!M52=""),"-","Neutrale Funktion"))))))))</f>
        <v>Neutrale Funktion</v>
      </c>
      <c r="N46" s="7" t="str">
        <f>IF(AND(Funktionalitäten!$E47="x",Anbieter!N52="x"),"--",IF(AND(Funktionalitäten!$E47="x",Anbieter!N52=""),"+",IF(AND(Funktionalitäten!$B47="x",Anbieter!N52="x"),"+",IF(AND(Funktionalitäten!$B47="x",Anbieter!N52=""),"--",IF(AND(Funktionalitäten!$C47="x",Anbieter!N52="x"),"+",IF(AND(Funktionalitäten!$C47="x",Anbieter!N52=""),"-",IF(AND(Funktionalitäten!$D47="x",Anbieter!N52="x"),"+",IF(AND(Funktionalitäten!$D47="x",Anbieter!N52=""),"-","Neutrale Funktion"))))))))</f>
        <v>Neutrale Funktion</v>
      </c>
      <c r="O46" s="7" t="str">
        <f>IF(AND(Funktionalitäten!$E47="x",Anbieter!O52="x"),"--",IF(AND(Funktionalitäten!$E47="x",Anbieter!O52=""),"+",IF(AND(Funktionalitäten!$B47="x",Anbieter!O52="x"),"+",IF(AND(Funktionalitäten!$B47="x",Anbieter!O52=""),"--",IF(AND(Funktionalitäten!$C47="x",Anbieter!O52="x"),"+",IF(AND(Funktionalitäten!$C47="x",Anbieter!O52=""),"-",IF(AND(Funktionalitäten!$D47="x",Anbieter!O52="x"),"+",IF(AND(Funktionalitäten!$D47="x",Anbieter!O52=""),"-","Neutrale Funktion"))))))))</f>
        <v>Neutrale Funktion</v>
      </c>
      <c r="P46" s="7" t="str">
        <f>IF(AND(Funktionalitäten!$E47="x",Anbieter!P52="x"),"--",IF(AND(Funktionalitäten!$E47="x",Anbieter!P52=""),"+",IF(AND(Funktionalitäten!$B47="x",Anbieter!P52="x"),"+",IF(AND(Funktionalitäten!$B47="x",Anbieter!P52=""),"--",IF(AND(Funktionalitäten!$C47="x",Anbieter!P52="x"),"+",IF(AND(Funktionalitäten!$C47="x",Anbieter!P52=""),"-",IF(AND(Funktionalitäten!$D47="x",Anbieter!P52="x"),"+",IF(AND(Funktionalitäten!$D47="x",Anbieter!P52=""),"-","Neutrale Funktion"))))))))</f>
        <v>Neutrale Funktion</v>
      </c>
      <c r="Q46" s="7" t="str">
        <f>IF(AND(Funktionalitäten!$E47="x",Anbieter!Q52="x"),"--",IF(AND(Funktionalitäten!$E47="x",Anbieter!Q52=""),"+",IF(AND(Funktionalitäten!$B47="x",Anbieter!Q52="x"),"+",IF(AND(Funktionalitäten!$B47="x",Anbieter!Q52=""),"--",IF(AND(Funktionalitäten!$C47="x",Anbieter!Q52="x"),"+",IF(AND(Funktionalitäten!$C47="x",Anbieter!Q52=""),"-",IF(AND(Funktionalitäten!$D47="x",Anbieter!Q52="x"),"+",IF(AND(Funktionalitäten!$D47="x",Anbieter!Q52=""),"-","Neutrale Funktion"))))))))</f>
        <v>Neutrale Funktion</v>
      </c>
    </row>
    <row r="48" spans="1:17" x14ac:dyDescent="0.25">
      <c r="A48" s="16" t="s">
        <v>235</v>
      </c>
      <c r="B48">
        <f>SUM(COUNTIFS(B2:B46,"+")+COUNTIFS(B2:B46,"++"))</f>
        <v>1</v>
      </c>
      <c r="C48">
        <f t="shared" ref="C48:Q48" si="0">SUM(COUNTIFS(C2:C46,"+")+COUNTIFS(C2:C46,"++"))</f>
        <v>1</v>
      </c>
      <c r="D48">
        <f t="shared" si="0"/>
        <v>1</v>
      </c>
      <c r="E48">
        <f t="shared" si="0"/>
        <v>1</v>
      </c>
      <c r="F48">
        <f t="shared" si="0"/>
        <v>1</v>
      </c>
      <c r="G48">
        <f t="shared" si="0"/>
        <v>1</v>
      </c>
      <c r="H48">
        <f t="shared" si="0"/>
        <v>1</v>
      </c>
      <c r="I48">
        <f t="shared" si="0"/>
        <v>1</v>
      </c>
      <c r="J48">
        <f t="shared" si="0"/>
        <v>1</v>
      </c>
      <c r="K48">
        <f t="shared" si="0"/>
        <v>1</v>
      </c>
      <c r="L48">
        <f t="shared" si="0"/>
        <v>1</v>
      </c>
      <c r="M48">
        <f t="shared" si="0"/>
        <v>1</v>
      </c>
      <c r="N48">
        <f t="shared" si="0"/>
        <v>1</v>
      </c>
      <c r="O48">
        <f t="shared" si="0"/>
        <v>1</v>
      </c>
      <c r="P48">
        <f t="shared" si="0"/>
        <v>1</v>
      </c>
      <c r="Q48">
        <f t="shared" si="0"/>
        <v>1</v>
      </c>
    </row>
    <row r="49" spans="1:17" x14ac:dyDescent="0.25">
      <c r="A49" s="16" t="s">
        <v>236</v>
      </c>
      <c r="B49">
        <f>COUNTIFS(B2:B46,"-")</f>
        <v>0</v>
      </c>
      <c r="C49">
        <f t="shared" ref="C49:Q49" si="1">COUNTIFS(C2:C46,"-")</f>
        <v>0</v>
      </c>
      <c r="D49">
        <f t="shared" si="1"/>
        <v>0</v>
      </c>
      <c r="E49">
        <f t="shared" si="1"/>
        <v>0</v>
      </c>
      <c r="F49">
        <f t="shared" si="1"/>
        <v>0</v>
      </c>
      <c r="G49">
        <f t="shared" si="1"/>
        <v>0</v>
      </c>
      <c r="H49">
        <f t="shared" si="1"/>
        <v>0</v>
      </c>
      <c r="I49">
        <f t="shared" si="1"/>
        <v>0</v>
      </c>
      <c r="J49">
        <f t="shared" si="1"/>
        <v>0</v>
      </c>
      <c r="K49">
        <f t="shared" si="1"/>
        <v>0</v>
      </c>
      <c r="L49">
        <f t="shared" si="1"/>
        <v>0</v>
      </c>
      <c r="M49">
        <f t="shared" si="1"/>
        <v>0</v>
      </c>
      <c r="N49">
        <f t="shared" si="1"/>
        <v>0</v>
      </c>
      <c r="O49">
        <f t="shared" si="1"/>
        <v>0</v>
      </c>
      <c r="P49">
        <f t="shared" si="1"/>
        <v>0</v>
      </c>
      <c r="Q49">
        <f t="shared" si="1"/>
        <v>0</v>
      </c>
    </row>
    <row r="50" spans="1:17" x14ac:dyDescent="0.25">
      <c r="A50" s="16" t="s">
        <v>237</v>
      </c>
      <c r="B50">
        <f>COUNTIFS(B3:B47,"--")</f>
        <v>0</v>
      </c>
      <c r="C50">
        <f t="shared" ref="C50:Q50" si="2">COUNTIFS(C3:C47,"--")</f>
        <v>0</v>
      </c>
      <c r="D50">
        <f t="shared" si="2"/>
        <v>0</v>
      </c>
      <c r="E50">
        <f t="shared" si="2"/>
        <v>0</v>
      </c>
      <c r="F50">
        <f t="shared" si="2"/>
        <v>0</v>
      </c>
      <c r="G50">
        <f t="shared" si="2"/>
        <v>0</v>
      </c>
      <c r="H50">
        <f t="shared" si="2"/>
        <v>0</v>
      </c>
      <c r="I50">
        <f t="shared" si="2"/>
        <v>0</v>
      </c>
      <c r="J50">
        <f t="shared" si="2"/>
        <v>0</v>
      </c>
      <c r="K50">
        <f t="shared" si="2"/>
        <v>0</v>
      </c>
      <c r="L50">
        <f t="shared" si="2"/>
        <v>0</v>
      </c>
      <c r="M50">
        <f t="shared" si="2"/>
        <v>0</v>
      </c>
      <c r="N50">
        <f t="shared" si="2"/>
        <v>0</v>
      </c>
      <c r="O50">
        <f t="shared" si="2"/>
        <v>0</v>
      </c>
      <c r="P50">
        <f t="shared" si="2"/>
        <v>0</v>
      </c>
      <c r="Q50">
        <f t="shared" si="2"/>
        <v>0</v>
      </c>
    </row>
  </sheetData>
  <conditionalFormatting sqref="B3">
    <cfRule type="cellIs" dxfId="20" priority="34" operator="equal">
      <formula>"--"</formula>
    </cfRule>
    <cfRule type="cellIs" dxfId="19" priority="35" operator="equal">
      <formula>"++"</formula>
    </cfRule>
    <cfRule type="cellIs" dxfId="18" priority="36" operator="equal">
      <formula>"+"</formula>
    </cfRule>
    <cfRule type="cellIs" dxfId="17" priority="37" operator="equal">
      <formula>"-"</formula>
    </cfRule>
  </conditionalFormatting>
  <conditionalFormatting sqref="C3:Q26 C30:Q46">
    <cfRule type="cellIs" dxfId="16" priority="30" operator="equal">
      <formula>"--"</formula>
    </cfRule>
    <cfRule type="cellIs" dxfId="15" priority="31" operator="equal">
      <formula>"++"</formula>
    </cfRule>
    <cfRule type="cellIs" dxfId="14" priority="32" operator="equal">
      <formula>"+"</formula>
    </cfRule>
    <cfRule type="cellIs" dxfId="13" priority="33" operator="equal">
      <formula>"-"</formula>
    </cfRule>
  </conditionalFormatting>
  <conditionalFormatting sqref="B4:B46">
    <cfRule type="cellIs" dxfId="12" priority="26" operator="equal">
      <formula>"--"</formula>
    </cfRule>
    <cfRule type="cellIs" dxfId="11" priority="27" operator="equal">
      <formula>"++"</formula>
    </cfRule>
    <cfRule type="cellIs" dxfId="10" priority="28" operator="equal">
      <formula>"+"</formula>
    </cfRule>
    <cfRule type="cellIs" dxfId="9" priority="29" operator="equal">
      <formula>"-"</formula>
    </cfRule>
  </conditionalFormatting>
  <conditionalFormatting sqref="B48:Q48">
    <cfRule type="top10" dxfId="8" priority="25" rank="3"/>
  </conditionalFormatting>
  <conditionalFormatting sqref="C27:Q27">
    <cfRule type="cellIs" dxfId="7" priority="5" operator="equal">
      <formula>"--"</formula>
    </cfRule>
    <cfRule type="cellIs" dxfId="6" priority="6" operator="equal">
      <formula>"++"</formula>
    </cfRule>
    <cfRule type="cellIs" dxfId="5" priority="7" operator="equal">
      <formula>"+"</formula>
    </cfRule>
    <cfRule type="cellIs" dxfId="4" priority="8" operator="equal">
      <formula>"-"</formula>
    </cfRule>
  </conditionalFormatting>
  <conditionalFormatting sqref="C28:Q29">
    <cfRule type="cellIs" dxfId="3" priority="1" operator="equal">
      <formula>"--"</formula>
    </cfRule>
    <cfRule type="cellIs" dxfId="2" priority="2" operator="equal">
      <formula>"++"</formula>
    </cfRule>
    <cfRule type="cellIs" dxfId="1" priority="3" operator="equal">
      <formula>"+"</formula>
    </cfRule>
    <cfRule type="cellIs" dxfId="0" priority="4" operator="equal">
      <formula>"-"</formula>
    </cfRule>
  </conditionalFormatting>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workbookViewId="0">
      <pane xSplit="1" ySplit="1" topLeftCell="B2" activePane="bottomRight" state="frozen"/>
      <selection pane="topRight" activeCell="C1" sqref="C1"/>
      <selection pane="bottomLeft" activeCell="A2" sqref="A2"/>
      <selection pane="bottomRight" activeCell="B2" sqref="B2"/>
    </sheetView>
  </sheetViews>
  <sheetFormatPr baseColWidth="10" defaultRowHeight="15" x14ac:dyDescent="0.25"/>
  <cols>
    <col min="1" max="1" width="26.7109375" style="1" customWidth="1"/>
    <col min="2" max="17" width="23.7109375" style="1" customWidth="1"/>
    <col min="18" max="22" width="11.42578125" style="1"/>
  </cols>
  <sheetData>
    <row r="1" spans="1:17" ht="30" x14ac:dyDescent="0.25">
      <c r="A1" s="9" t="s">
        <v>95</v>
      </c>
      <c r="B1" s="1" t="s">
        <v>0</v>
      </c>
      <c r="C1" s="1" t="s">
        <v>97</v>
      </c>
      <c r="D1" s="1" t="s">
        <v>1</v>
      </c>
      <c r="E1" s="1" t="s">
        <v>3</v>
      </c>
      <c r="F1" s="1" t="s">
        <v>4</v>
      </c>
      <c r="G1" s="1" t="s">
        <v>46</v>
      </c>
      <c r="H1" s="1" t="s">
        <v>2</v>
      </c>
      <c r="I1" s="1" t="s">
        <v>47</v>
      </c>
      <c r="J1" s="1" t="s">
        <v>84</v>
      </c>
      <c r="K1" s="1" t="s">
        <v>72</v>
      </c>
      <c r="L1" s="1" t="s">
        <v>49</v>
      </c>
      <c r="M1" s="1" t="s">
        <v>50</v>
      </c>
      <c r="N1" s="1" t="s">
        <v>51</v>
      </c>
      <c r="O1" s="1" t="s">
        <v>76</v>
      </c>
      <c r="P1" s="1" t="s">
        <v>52</v>
      </c>
      <c r="Q1" s="1" t="s">
        <v>53</v>
      </c>
    </row>
    <row r="2" spans="1:17" ht="18.75" x14ac:dyDescent="0.25">
      <c r="A2" s="9" t="s">
        <v>96</v>
      </c>
    </row>
    <row r="3" spans="1:17" ht="30" x14ac:dyDescent="0.25">
      <c r="A3" s="4" t="s">
        <v>65</v>
      </c>
      <c r="B3" s="1" t="s">
        <v>67</v>
      </c>
      <c r="C3" s="1" t="s">
        <v>99</v>
      </c>
      <c r="D3" s="1" t="s">
        <v>74</v>
      </c>
      <c r="E3" s="1" t="s">
        <v>222</v>
      </c>
      <c r="F3" s="1" t="s">
        <v>79</v>
      </c>
      <c r="G3" s="1" t="s">
        <v>81</v>
      </c>
      <c r="H3" s="1" t="s">
        <v>68</v>
      </c>
      <c r="I3" s="1" t="s">
        <v>82</v>
      </c>
      <c r="J3" s="1" t="s">
        <v>48</v>
      </c>
      <c r="K3" s="1" t="s">
        <v>71</v>
      </c>
      <c r="L3" s="1" t="s">
        <v>87</v>
      </c>
      <c r="M3" s="1" t="s">
        <v>89</v>
      </c>
      <c r="N3" s="1" t="s">
        <v>91</v>
      </c>
      <c r="O3" s="1" t="s">
        <v>278</v>
      </c>
      <c r="P3" s="1" t="s">
        <v>52</v>
      </c>
      <c r="Q3" s="1" t="s">
        <v>94</v>
      </c>
    </row>
    <row r="4" spans="1:17" ht="120" x14ac:dyDescent="0.25">
      <c r="A4" s="4" t="s">
        <v>254</v>
      </c>
      <c r="B4" s="2" t="s">
        <v>255</v>
      </c>
      <c r="C4" s="2" t="s">
        <v>256</v>
      </c>
      <c r="D4" s="2" t="s">
        <v>257</v>
      </c>
      <c r="E4" s="2" t="s">
        <v>258</v>
      </c>
      <c r="F4" s="2" t="s">
        <v>259</v>
      </c>
      <c r="G4" s="2" t="s">
        <v>260</v>
      </c>
      <c r="H4" s="2" t="s">
        <v>261</v>
      </c>
      <c r="I4" s="2" t="s">
        <v>262</v>
      </c>
      <c r="J4" s="1" t="s">
        <v>263</v>
      </c>
      <c r="K4" s="2" t="s">
        <v>264</v>
      </c>
      <c r="L4" s="2" t="s">
        <v>265</v>
      </c>
      <c r="M4" s="2" t="s">
        <v>266</v>
      </c>
      <c r="N4" s="2" t="s">
        <v>267</v>
      </c>
      <c r="O4" s="2" t="s">
        <v>268</v>
      </c>
      <c r="P4" s="2" t="s">
        <v>269</v>
      </c>
      <c r="Q4" s="2" t="s">
        <v>270</v>
      </c>
    </row>
    <row r="5" spans="1:17" ht="75" x14ac:dyDescent="0.25">
      <c r="A5" s="4" t="s">
        <v>66</v>
      </c>
      <c r="B5" s="2" t="s">
        <v>69</v>
      </c>
      <c r="C5" s="2" t="s">
        <v>98</v>
      </c>
      <c r="D5" s="2" t="s">
        <v>73</v>
      </c>
      <c r="E5" s="2" t="s">
        <v>77</v>
      </c>
      <c r="F5" s="2" t="s">
        <v>78</v>
      </c>
      <c r="G5" s="2" t="s">
        <v>80</v>
      </c>
      <c r="H5" s="2" t="s">
        <v>231</v>
      </c>
      <c r="I5" s="2" t="s">
        <v>83</v>
      </c>
      <c r="J5" s="2" t="s">
        <v>85</v>
      </c>
      <c r="K5" s="2" t="s">
        <v>70</v>
      </c>
      <c r="L5" s="2" t="s">
        <v>86</v>
      </c>
      <c r="M5" s="2" t="s">
        <v>88</v>
      </c>
      <c r="N5" s="2" t="s">
        <v>90</v>
      </c>
      <c r="O5" s="2" t="s">
        <v>75</v>
      </c>
      <c r="P5" s="2" t="s">
        <v>92</v>
      </c>
      <c r="Q5" s="2" t="s">
        <v>93</v>
      </c>
    </row>
    <row r="6" spans="1:17" ht="18.75" x14ac:dyDescent="0.25">
      <c r="A6" s="9" t="s">
        <v>16</v>
      </c>
      <c r="B6" s="2"/>
      <c r="C6" s="2"/>
      <c r="D6" s="2"/>
      <c r="E6" s="2"/>
      <c r="F6" s="2"/>
      <c r="G6" s="2"/>
      <c r="H6" s="2"/>
      <c r="I6" s="2"/>
      <c r="J6" s="2"/>
      <c r="K6" s="2"/>
      <c r="L6" s="2"/>
      <c r="M6" s="2"/>
      <c r="N6" s="2"/>
      <c r="O6" s="2"/>
      <c r="P6" s="2"/>
      <c r="Q6" s="2"/>
    </row>
    <row r="7" spans="1:17" x14ac:dyDescent="0.25">
      <c r="A7" s="4" t="s">
        <v>7</v>
      </c>
      <c r="B7" s="1" t="s">
        <v>6</v>
      </c>
      <c r="D7" s="1" t="s">
        <v>6</v>
      </c>
      <c r="E7" s="1" t="s">
        <v>6</v>
      </c>
      <c r="F7" s="1" t="s">
        <v>6</v>
      </c>
      <c r="G7" s="1" t="s">
        <v>6</v>
      </c>
      <c r="H7" s="1" t="s">
        <v>6</v>
      </c>
      <c r="I7" s="1" t="s">
        <v>6</v>
      </c>
      <c r="K7" s="1" t="s">
        <v>6</v>
      </c>
      <c r="L7" s="1" t="s">
        <v>6</v>
      </c>
      <c r="P7" s="1" t="s">
        <v>6</v>
      </c>
      <c r="Q7" s="1" t="s">
        <v>6</v>
      </c>
    </row>
    <row r="8" spans="1:17" x14ac:dyDescent="0.25">
      <c r="A8" s="4" t="s">
        <v>8</v>
      </c>
      <c r="B8" s="1" t="s">
        <v>6</v>
      </c>
      <c r="D8" s="1" t="s">
        <v>6</v>
      </c>
      <c r="K8" s="1" t="s">
        <v>6</v>
      </c>
      <c r="N8" s="1" t="s">
        <v>6</v>
      </c>
      <c r="O8" s="1" t="s">
        <v>6</v>
      </c>
    </row>
    <row r="9" spans="1:17" ht="33.75" x14ac:dyDescent="0.25">
      <c r="A9" s="9" t="s">
        <v>183</v>
      </c>
      <c r="B9" s="1" t="s">
        <v>6</v>
      </c>
      <c r="C9" s="1" t="s">
        <v>6</v>
      </c>
      <c r="G9" s="1" t="s">
        <v>6</v>
      </c>
      <c r="J9" s="1" t="s">
        <v>6</v>
      </c>
      <c r="K9" s="1" t="s">
        <v>6</v>
      </c>
      <c r="M9" s="1" t="s">
        <v>6</v>
      </c>
      <c r="N9" s="1" t="s">
        <v>6</v>
      </c>
    </row>
    <row r="10" spans="1:17" ht="30" x14ac:dyDescent="0.25">
      <c r="A10" s="4" t="s">
        <v>9</v>
      </c>
      <c r="B10" s="1" t="s">
        <v>10</v>
      </c>
      <c r="C10" s="1" t="s">
        <v>101</v>
      </c>
      <c r="G10" s="1" t="s">
        <v>186</v>
      </c>
      <c r="J10" s="1" t="s">
        <v>54</v>
      </c>
      <c r="K10" s="1" t="s">
        <v>187</v>
      </c>
      <c r="M10" s="1" t="s">
        <v>56</v>
      </c>
      <c r="N10" s="1" t="s">
        <v>55</v>
      </c>
    </row>
    <row r="11" spans="1:17" ht="60" x14ac:dyDescent="0.25">
      <c r="A11" s="4" t="s">
        <v>11</v>
      </c>
      <c r="B11" s="1" t="s">
        <v>12</v>
      </c>
      <c r="C11" s="1" t="s">
        <v>102</v>
      </c>
      <c r="J11" s="1" t="s">
        <v>57</v>
      </c>
      <c r="K11" s="1" t="s">
        <v>13</v>
      </c>
      <c r="M11" s="1" t="s">
        <v>57</v>
      </c>
      <c r="N11" s="1" t="s">
        <v>58</v>
      </c>
    </row>
    <row r="12" spans="1:17" ht="18.75" x14ac:dyDescent="0.25">
      <c r="A12" s="9" t="s">
        <v>61</v>
      </c>
    </row>
    <row r="13" spans="1:17" x14ac:dyDescent="0.25">
      <c r="A13" s="4" t="s">
        <v>14</v>
      </c>
      <c r="D13" s="1" t="s">
        <v>6</v>
      </c>
      <c r="E13" s="1" t="s">
        <v>6</v>
      </c>
      <c r="F13" s="1" t="s">
        <v>6</v>
      </c>
      <c r="H13" s="1" t="s">
        <v>6</v>
      </c>
      <c r="I13" s="1" t="s">
        <v>6</v>
      </c>
      <c r="J13" s="1" t="s">
        <v>6</v>
      </c>
      <c r="K13" s="1" t="s">
        <v>6</v>
      </c>
      <c r="M13" s="1" t="s">
        <v>6</v>
      </c>
      <c r="N13" s="1" t="s">
        <v>6</v>
      </c>
      <c r="O13" s="1" t="s">
        <v>6</v>
      </c>
      <c r="P13" s="1" t="s">
        <v>6</v>
      </c>
      <c r="Q13" s="1" t="s">
        <v>6</v>
      </c>
    </row>
    <row r="14" spans="1:17" x14ac:dyDescent="0.25">
      <c r="A14" s="4" t="s">
        <v>15</v>
      </c>
      <c r="D14" s="1" t="s">
        <v>6</v>
      </c>
      <c r="E14" s="1" t="s">
        <v>6</v>
      </c>
      <c r="G14" s="1" t="s">
        <v>6</v>
      </c>
      <c r="H14" s="1" t="s">
        <v>6</v>
      </c>
      <c r="I14" s="1" t="s">
        <v>6</v>
      </c>
      <c r="J14" s="1" t="s">
        <v>6</v>
      </c>
      <c r="K14" s="1" t="s">
        <v>6</v>
      </c>
      <c r="M14" s="1" t="s">
        <v>6</v>
      </c>
      <c r="N14" s="1" t="s">
        <v>6</v>
      </c>
      <c r="O14" s="1" t="s">
        <v>6</v>
      </c>
      <c r="Q14" s="1" t="s">
        <v>6</v>
      </c>
    </row>
    <row r="15" spans="1:17" ht="18.75" x14ac:dyDescent="0.25">
      <c r="A15" s="9" t="s">
        <v>41</v>
      </c>
    </row>
    <row r="16" spans="1:17" x14ac:dyDescent="0.25">
      <c r="A16" s="4" t="s">
        <v>42</v>
      </c>
      <c r="B16" s="1" t="s">
        <v>6</v>
      </c>
      <c r="C16" s="1" t="s">
        <v>6</v>
      </c>
      <c r="D16" s="1" t="s">
        <v>6</v>
      </c>
      <c r="F16" s="1" t="s">
        <v>6</v>
      </c>
      <c r="I16" s="1" t="s">
        <v>6</v>
      </c>
      <c r="J16" s="1" t="s">
        <v>6</v>
      </c>
      <c r="M16" s="1" t="s">
        <v>6</v>
      </c>
      <c r="N16" s="1" t="s">
        <v>6</v>
      </c>
      <c r="O16" s="1" t="s">
        <v>6</v>
      </c>
      <c r="Q16" s="1" t="s">
        <v>6</v>
      </c>
    </row>
    <row r="17" spans="1:17" x14ac:dyDescent="0.25">
      <c r="A17" s="4" t="s">
        <v>43</v>
      </c>
      <c r="B17" s="1" t="s">
        <v>6</v>
      </c>
      <c r="C17" s="1" t="s">
        <v>6</v>
      </c>
      <c r="F17" s="1" t="s">
        <v>6</v>
      </c>
      <c r="H17" s="1" t="s">
        <v>6</v>
      </c>
      <c r="I17" s="1" t="s">
        <v>6</v>
      </c>
      <c r="J17" s="1" t="s">
        <v>6</v>
      </c>
      <c r="M17" s="1" t="s">
        <v>6</v>
      </c>
      <c r="O17" s="1" t="s">
        <v>6</v>
      </c>
      <c r="Q17" s="1" t="s">
        <v>6</v>
      </c>
    </row>
    <row r="18" spans="1:17" x14ac:dyDescent="0.25">
      <c r="A18" s="4" t="s">
        <v>44</v>
      </c>
      <c r="B18" s="1" t="s">
        <v>6</v>
      </c>
      <c r="I18" s="1" t="s">
        <v>6</v>
      </c>
      <c r="J18" s="1" t="s">
        <v>6</v>
      </c>
      <c r="N18" s="1" t="s">
        <v>6</v>
      </c>
      <c r="O18" s="1" t="s">
        <v>6</v>
      </c>
    </row>
    <row r="19" spans="1:17" ht="30" x14ac:dyDescent="0.25">
      <c r="A19" s="4" t="s">
        <v>60</v>
      </c>
      <c r="E19" s="1" t="s">
        <v>6</v>
      </c>
      <c r="F19" s="1" t="s">
        <v>6</v>
      </c>
      <c r="H19" s="1" t="s">
        <v>6</v>
      </c>
      <c r="J19" s="1" t="s">
        <v>6</v>
      </c>
      <c r="L19" s="1" t="s">
        <v>6</v>
      </c>
      <c r="M19" s="1" t="s">
        <v>6</v>
      </c>
      <c r="N19" s="1" t="s">
        <v>6</v>
      </c>
      <c r="O19" s="1" t="s">
        <v>6</v>
      </c>
      <c r="Q19" s="1" t="s">
        <v>6</v>
      </c>
    </row>
    <row r="20" spans="1:17" ht="30" x14ac:dyDescent="0.25">
      <c r="A20" s="4" t="s">
        <v>38</v>
      </c>
      <c r="B20" s="1" t="s">
        <v>6</v>
      </c>
      <c r="C20" s="1" t="s">
        <v>6</v>
      </c>
      <c r="D20" s="1" t="s">
        <v>6</v>
      </c>
      <c r="E20" s="1" t="s">
        <v>6</v>
      </c>
      <c r="F20" s="1" t="s">
        <v>6</v>
      </c>
      <c r="G20" s="1" t="s">
        <v>6</v>
      </c>
      <c r="H20" s="1" t="s">
        <v>6</v>
      </c>
      <c r="I20" s="1" t="s">
        <v>6</v>
      </c>
      <c r="L20" s="1" t="s">
        <v>6</v>
      </c>
      <c r="M20" s="1" t="s">
        <v>6</v>
      </c>
      <c r="N20" s="1" t="s">
        <v>6</v>
      </c>
      <c r="O20" s="1" t="s">
        <v>6</v>
      </c>
      <c r="P20" s="1" t="s">
        <v>6</v>
      </c>
      <c r="Q20" s="1" t="s">
        <v>6</v>
      </c>
    </row>
    <row r="21" spans="1:17" ht="45" x14ac:dyDescent="0.25">
      <c r="A21" s="4" t="s">
        <v>39</v>
      </c>
      <c r="B21" s="1" t="s">
        <v>6</v>
      </c>
      <c r="C21" s="1" t="s">
        <v>6</v>
      </c>
      <c r="D21" s="1" t="s">
        <v>6</v>
      </c>
      <c r="E21" s="1" t="s">
        <v>6</v>
      </c>
      <c r="F21" s="1" t="s">
        <v>6</v>
      </c>
      <c r="G21" s="1" t="s">
        <v>6</v>
      </c>
      <c r="H21" s="1" t="s">
        <v>6</v>
      </c>
      <c r="I21" s="1" t="s">
        <v>6</v>
      </c>
      <c r="L21" s="1" t="s">
        <v>6</v>
      </c>
      <c r="M21" s="1" t="s">
        <v>6</v>
      </c>
      <c r="N21" s="1" t="s">
        <v>6</v>
      </c>
      <c r="O21" s="1" t="s">
        <v>6</v>
      </c>
      <c r="P21" s="1" t="s">
        <v>6</v>
      </c>
      <c r="Q21" s="1" t="s">
        <v>6</v>
      </c>
    </row>
    <row r="22" spans="1:17" x14ac:dyDescent="0.25">
      <c r="A22" s="4" t="s">
        <v>32</v>
      </c>
      <c r="B22" s="1" t="s">
        <v>6</v>
      </c>
      <c r="D22" s="1" t="s">
        <v>6</v>
      </c>
      <c r="F22" s="1" t="s">
        <v>6</v>
      </c>
      <c r="G22" s="1" t="s">
        <v>6</v>
      </c>
      <c r="H22" s="1" t="s">
        <v>6</v>
      </c>
      <c r="M22" s="1" t="s">
        <v>6</v>
      </c>
      <c r="N22" s="1" t="s">
        <v>6</v>
      </c>
      <c r="O22" s="1" t="s">
        <v>6</v>
      </c>
    </row>
    <row r="23" spans="1:17" ht="30" x14ac:dyDescent="0.25">
      <c r="A23" s="4" t="s">
        <v>33</v>
      </c>
      <c r="B23" s="1" t="s">
        <v>6</v>
      </c>
      <c r="F23" s="1" t="s">
        <v>6</v>
      </c>
      <c r="H23" s="1" t="s">
        <v>6</v>
      </c>
      <c r="I23" s="1" t="s">
        <v>6</v>
      </c>
      <c r="K23" s="1" t="s">
        <v>6</v>
      </c>
      <c r="L23" s="1" t="s">
        <v>6</v>
      </c>
      <c r="N23" s="1" t="s">
        <v>6</v>
      </c>
      <c r="Q23" s="1" t="s">
        <v>6</v>
      </c>
    </row>
    <row r="24" spans="1:17" x14ac:dyDescent="0.25">
      <c r="A24" s="4" t="s">
        <v>103</v>
      </c>
      <c r="C24" s="1" t="s">
        <v>6</v>
      </c>
      <c r="O24" s="1" t="s">
        <v>6</v>
      </c>
      <c r="Q24" s="1" t="s">
        <v>6</v>
      </c>
    </row>
    <row r="25" spans="1:17" ht="18.75" x14ac:dyDescent="0.25">
      <c r="A25" s="9" t="s">
        <v>29</v>
      </c>
    </row>
    <row r="26" spans="1:17" ht="45" x14ac:dyDescent="0.25">
      <c r="A26" s="4" t="s">
        <v>30</v>
      </c>
      <c r="B26" s="1" t="s">
        <v>6</v>
      </c>
      <c r="C26" s="1" t="s">
        <v>6</v>
      </c>
      <c r="D26" s="1" t="s">
        <v>6</v>
      </c>
      <c r="E26" s="1" t="s">
        <v>6</v>
      </c>
      <c r="F26" s="1" t="s">
        <v>6</v>
      </c>
      <c r="G26" s="1" t="s">
        <v>6</v>
      </c>
      <c r="H26" s="1" t="s">
        <v>6</v>
      </c>
      <c r="I26" s="1" t="s">
        <v>6</v>
      </c>
      <c r="J26" s="1" t="s">
        <v>6</v>
      </c>
      <c r="K26" s="1" t="s">
        <v>6</v>
      </c>
      <c r="L26" s="1" t="s">
        <v>6</v>
      </c>
      <c r="M26" s="1" t="s">
        <v>6</v>
      </c>
      <c r="N26" s="1" t="s">
        <v>6</v>
      </c>
      <c r="O26" s="1" t="s">
        <v>6</v>
      </c>
      <c r="Q26" s="1" t="s">
        <v>6</v>
      </c>
    </row>
    <row r="27" spans="1:17" ht="30" x14ac:dyDescent="0.25">
      <c r="A27" s="4" t="s">
        <v>31</v>
      </c>
      <c r="B27" s="1" t="s">
        <v>6</v>
      </c>
      <c r="C27" s="1" t="s">
        <v>6</v>
      </c>
      <c r="D27" s="1" t="s">
        <v>6</v>
      </c>
      <c r="F27" s="1" t="s">
        <v>6</v>
      </c>
      <c r="H27" s="1" t="s">
        <v>6</v>
      </c>
      <c r="J27" s="1" t="s">
        <v>6</v>
      </c>
      <c r="K27" s="1" t="s">
        <v>6</v>
      </c>
      <c r="L27" s="1" t="s">
        <v>6</v>
      </c>
      <c r="M27" s="1" t="s">
        <v>6</v>
      </c>
      <c r="N27" s="1" t="s">
        <v>6</v>
      </c>
      <c r="O27" s="1" t="s">
        <v>6</v>
      </c>
      <c r="Q27" s="1" t="s">
        <v>6</v>
      </c>
    </row>
    <row r="28" spans="1:17" ht="30" x14ac:dyDescent="0.25">
      <c r="A28" s="4" t="s">
        <v>40</v>
      </c>
      <c r="B28" s="1" t="s">
        <v>6</v>
      </c>
      <c r="D28" s="1" t="s">
        <v>6</v>
      </c>
      <c r="I28" s="1" t="s">
        <v>6</v>
      </c>
      <c r="M28" s="1" t="s">
        <v>6</v>
      </c>
      <c r="N28" s="1" t="s">
        <v>6</v>
      </c>
      <c r="O28" s="1" t="s">
        <v>6</v>
      </c>
    </row>
    <row r="29" spans="1:17" ht="18.75" x14ac:dyDescent="0.25">
      <c r="A29" s="9" t="s">
        <v>36</v>
      </c>
    </row>
    <row r="30" spans="1:17" ht="30" x14ac:dyDescent="0.25">
      <c r="A30" s="1" t="s">
        <v>17</v>
      </c>
      <c r="B30" s="1">
        <v>100</v>
      </c>
      <c r="C30" s="1" t="s">
        <v>59</v>
      </c>
      <c r="D30" s="1">
        <v>200</v>
      </c>
      <c r="E30" s="1">
        <v>250</v>
      </c>
      <c r="F30" s="1">
        <v>3000</v>
      </c>
      <c r="G30" s="1">
        <v>75</v>
      </c>
      <c r="H30" s="1">
        <v>500</v>
      </c>
      <c r="I30" s="1">
        <v>250</v>
      </c>
      <c r="J30" s="1" t="s">
        <v>59</v>
      </c>
      <c r="K30" s="1">
        <v>50</v>
      </c>
      <c r="L30" s="1">
        <v>300</v>
      </c>
      <c r="M30" s="1">
        <v>800</v>
      </c>
      <c r="N30" s="1" t="s">
        <v>59</v>
      </c>
      <c r="O30" s="1">
        <v>200</v>
      </c>
      <c r="P30" s="1">
        <v>50</v>
      </c>
      <c r="Q30" s="1">
        <v>1000</v>
      </c>
    </row>
    <row r="31" spans="1:17" ht="30" x14ac:dyDescent="0.25">
      <c r="A31" s="1" t="s">
        <v>64</v>
      </c>
      <c r="B31" s="1" t="s">
        <v>6</v>
      </c>
      <c r="C31" s="1" t="s">
        <v>6</v>
      </c>
      <c r="D31" s="1" t="s">
        <v>6</v>
      </c>
      <c r="E31" s="1" t="s">
        <v>6</v>
      </c>
      <c r="F31" s="1" t="s">
        <v>6</v>
      </c>
      <c r="G31" s="1" t="s">
        <v>6</v>
      </c>
      <c r="H31" s="1" t="s">
        <v>6</v>
      </c>
      <c r="I31" s="1" t="s">
        <v>6</v>
      </c>
      <c r="J31" s="1" t="s">
        <v>6</v>
      </c>
      <c r="K31" s="1" t="s">
        <v>6</v>
      </c>
      <c r="L31" s="1" t="s">
        <v>6</v>
      </c>
      <c r="M31" s="1" t="s">
        <v>6</v>
      </c>
      <c r="N31" s="1" t="s">
        <v>6</v>
      </c>
      <c r="O31" s="1" t="s">
        <v>6</v>
      </c>
      <c r="P31" s="1" t="s">
        <v>6</v>
      </c>
      <c r="Q31" s="1" t="s">
        <v>6</v>
      </c>
    </row>
    <row r="32" spans="1:17" ht="30" x14ac:dyDescent="0.25">
      <c r="A32" s="1" t="s">
        <v>18</v>
      </c>
    </row>
    <row r="33" spans="1:17" x14ac:dyDescent="0.25">
      <c r="A33" s="6" t="s">
        <v>108</v>
      </c>
      <c r="B33" s="1" t="s">
        <v>6</v>
      </c>
      <c r="C33" s="1" t="s">
        <v>6</v>
      </c>
      <c r="D33" s="1" t="s">
        <v>6</v>
      </c>
      <c r="F33" s="1" t="s">
        <v>6</v>
      </c>
      <c r="H33" s="1" t="s">
        <v>6</v>
      </c>
      <c r="I33" s="1" t="s">
        <v>6</v>
      </c>
      <c r="K33" s="1" t="s">
        <v>6</v>
      </c>
      <c r="L33" s="1" t="s">
        <v>6</v>
      </c>
      <c r="M33" s="1" t="s">
        <v>6</v>
      </c>
      <c r="N33" s="1" t="s">
        <v>6</v>
      </c>
      <c r="O33" s="1" t="s">
        <v>6</v>
      </c>
      <c r="Q33" s="1" t="s">
        <v>6</v>
      </c>
    </row>
    <row r="34" spans="1:17" x14ac:dyDescent="0.25">
      <c r="A34" s="6" t="s">
        <v>100</v>
      </c>
      <c r="C34" s="1" t="s">
        <v>6</v>
      </c>
      <c r="D34" s="1" t="s">
        <v>6</v>
      </c>
      <c r="I34" s="1" t="s">
        <v>6</v>
      </c>
      <c r="M34" s="1" t="s">
        <v>6</v>
      </c>
      <c r="N34" s="1" t="s">
        <v>6</v>
      </c>
      <c r="Q34" s="1" t="s">
        <v>6</v>
      </c>
    </row>
    <row r="35" spans="1:17" x14ac:dyDescent="0.25">
      <c r="A35" s="6" t="s">
        <v>109</v>
      </c>
      <c r="B35" s="1" t="s">
        <v>6</v>
      </c>
      <c r="C35" s="1" t="s">
        <v>6</v>
      </c>
      <c r="D35" s="1" t="s">
        <v>6</v>
      </c>
      <c r="F35" s="1" t="s">
        <v>6</v>
      </c>
      <c r="H35" s="1" t="s">
        <v>6</v>
      </c>
      <c r="I35" s="1" t="s">
        <v>6</v>
      </c>
      <c r="K35" s="1" t="s">
        <v>6</v>
      </c>
      <c r="L35" s="1" t="s">
        <v>6</v>
      </c>
      <c r="M35" s="1" t="s">
        <v>6</v>
      </c>
      <c r="N35" s="1" t="s">
        <v>6</v>
      </c>
      <c r="O35" s="1" t="s">
        <v>6</v>
      </c>
      <c r="Q35" s="1" t="s">
        <v>6</v>
      </c>
    </row>
    <row r="36" spans="1:17" x14ac:dyDescent="0.25">
      <c r="A36" s="1" t="s">
        <v>24</v>
      </c>
      <c r="B36" s="1" t="s">
        <v>6</v>
      </c>
      <c r="C36" s="1" t="s">
        <v>6</v>
      </c>
      <c r="E36" s="1" t="s">
        <v>6</v>
      </c>
      <c r="I36" s="1" t="s">
        <v>6</v>
      </c>
      <c r="J36" s="1" t="s">
        <v>6</v>
      </c>
      <c r="K36" s="1" t="s">
        <v>6</v>
      </c>
      <c r="L36" s="1" t="s">
        <v>6</v>
      </c>
      <c r="M36" s="1" t="s">
        <v>6</v>
      </c>
      <c r="N36" s="1" t="s">
        <v>6</v>
      </c>
      <c r="Q36" s="1" t="s">
        <v>6</v>
      </c>
    </row>
    <row r="37" spans="1:17" x14ac:dyDescent="0.25">
      <c r="A37" s="1" t="s">
        <v>110</v>
      </c>
      <c r="B37" s="1" t="s">
        <v>6</v>
      </c>
      <c r="C37" s="1" t="s">
        <v>6</v>
      </c>
      <c r="D37" s="1" t="s">
        <v>6</v>
      </c>
      <c r="E37" s="1" t="s">
        <v>6</v>
      </c>
      <c r="F37" s="1" t="s">
        <v>6</v>
      </c>
      <c r="G37" s="1" t="s">
        <v>6</v>
      </c>
      <c r="H37" s="1" t="s">
        <v>6</v>
      </c>
      <c r="I37" s="1" t="s">
        <v>6</v>
      </c>
      <c r="J37" s="1" t="s">
        <v>6</v>
      </c>
      <c r="K37" s="1" t="s">
        <v>6</v>
      </c>
      <c r="L37" s="1" t="s">
        <v>6</v>
      </c>
      <c r="M37" s="1" t="s">
        <v>6</v>
      </c>
      <c r="N37" s="1" t="s">
        <v>6</v>
      </c>
      <c r="O37" s="1" t="s">
        <v>6</v>
      </c>
      <c r="P37" s="1" t="s">
        <v>6</v>
      </c>
      <c r="Q37" s="1" t="s">
        <v>6</v>
      </c>
    </row>
    <row r="38" spans="1:17" ht="30" x14ac:dyDescent="0.25">
      <c r="A38" s="1" t="s">
        <v>28</v>
      </c>
      <c r="B38" s="1" t="s">
        <v>6</v>
      </c>
      <c r="C38" s="1" t="s">
        <v>6</v>
      </c>
      <c r="D38" s="1" t="s">
        <v>6</v>
      </c>
      <c r="E38" s="1" t="s">
        <v>6</v>
      </c>
      <c r="F38" s="1" t="s">
        <v>6</v>
      </c>
      <c r="G38" s="1" t="s">
        <v>6</v>
      </c>
      <c r="H38" s="1" t="s">
        <v>6</v>
      </c>
      <c r="I38" s="1" t="s">
        <v>6</v>
      </c>
      <c r="J38" s="1" t="s">
        <v>6</v>
      </c>
      <c r="K38" s="1" t="s">
        <v>6</v>
      </c>
      <c r="L38" s="1" t="s">
        <v>6</v>
      </c>
      <c r="M38" s="1" t="s">
        <v>6</v>
      </c>
      <c r="N38" s="1" t="s">
        <v>6</v>
      </c>
      <c r="O38" s="1" t="s">
        <v>6</v>
      </c>
      <c r="P38" s="1" t="s">
        <v>6</v>
      </c>
      <c r="Q38" s="1" t="s">
        <v>6</v>
      </c>
    </row>
    <row r="39" spans="1:17" ht="30" x14ac:dyDescent="0.25">
      <c r="A39" s="1" t="s">
        <v>63</v>
      </c>
      <c r="B39" s="1" t="s">
        <v>6</v>
      </c>
      <c r="D39" s="1" t="s">
        <v>6</v>
      </c>
      <c r="E39" s="1" t="s">
        <v>6</v>
      </c>
      <c r="F39" s="1" t="s">
        <v>6</v>
      </c>
      <c r="I39" s="1" t="s">
        <v>6</v>
      </c>
      <c r="L39" s="1" t="s">
        <v>6</v>
      </c>
      <c r="M39" s="1" t="s">
        <v>6</v>
      </c>
      <c r="N39" s="1" t="s">
        <v>6</v>
      </c>
      <c r="O39" s="1" t="s">
        <v>6</v>
      </c>
      <c r="Q39" s="1" t="s">
        <v>6</v>
      </c>
    </row>
    <row r="40" spans="1:17" ht="30" x14ac:dyDescent="0.25">
      <c r="A40" s="1" t="s">
        <v>34</v>
      </c>
      <c r="B40" s="1" t="s">
        <v>6</v>
      </c>
      <c r="C40" s="1" t="s">
        <v>6</v>
      </c>
      <c r="D40" s="1" t="s">
        <v>6</v>
      </c>
      <c r="E40" s="1" t="s">
        <v>6</v>
      </c>
      <c r="F40" s="1" t="s">
        <v>6</v>
      </c>
      <c r="G40" s="1" t="s">
        <v>6</v>
      </c>
      <c r="H40" s="1" t="s">
        <v>6</v>
      </c>
      <c r="I40" s="1" t="s">
        <v>6</v>
      </c>
      <c r="J40" s="1" t="s">
        <v>6</v>
      </c>
      <c r="K40" s="1" t="s">
        <v>6</v>
      </c>
      <c r="L40" s="1" t="s">
        <v>6</v>
      </c>
      <c r="M40" s="1" t="s">
        <v>6</v>
      </c>
      <c r="N40" s="1" t="s">
        <v>6</v>
      </c>
      <c r="O40" s="1" t="s">
        <v>6</v>
      </c>
      <c r="P40" s="1" t="s">
        <v>6</v>
      </c>
      <c r="Q40" s="1" t="s">
        <v>6</v>
      </c>
    </row>
    <row r="41" spans="1:17" ht="30" x14ac:dyDescent="0.25">
      <c r="A41" s="1" t="s">
        <v>35</v>
      </c>
      <c r="D41" s="1" t="s">
        <v>6</v>
      </c>
      <c r="E41" s="1" t="s">
        <v>6</v>
      </c>
      <c r="F41" s="1" t="s">
        <v>6</v>
      </c>
      <c r="I41" s="1" t="s">
        <v>6</v>
      </c>
      <c r="J41" s="1" t="s">
        <v>6</v>
      </c>
      <c r="K41" s="1" t="s">
        <v>6</v>
      </c>
      <c r="L41" s="1" t="s">
        <v>6</v>
      </c>
      <c r="M41" s="1" t="s">
        <v>6</v>
      </c>
      <c r="N41" s="1" t="s">
        <v>6</v>
      </c>
      <c r="Q41" s="1" t="s">
        <v>6</v>
      </c>
    </row>
    <row r="42" spans="1:17" x14ac:dyDescent="0.25">
      <c r="A42" s="1" t="s">
        <v>62</v>
      </c>
      <c r="C42" s="1" t="s">
        <v>6</v>
      </c>
      <c r="I42" s="1" t="s">
        <v>6</v>
      </c>
      <c r="J42" s="1" t="s">
        <v>6</v>
      </c>
      <c r="K42" s="1" t="s">
        <v>6</v>
      </c>
      <c r="M42" s="1" t="s">
        <v>6</v>
      </c>
      <c r="N42" s="1" t="s">
        <v>6</v>
      </c>
      <c r="O42" s="1" t="s">
        <v>6</v>
      </c>
      <c r="Q42" s="1" t="s">
        <v>6</v>
      </c>
    </row>
    <row r="43" spans="1:17" ht="30" x14ac:dyDescent="0.25">
      <c r="A43" s="1" t="s">
        <v>45</v>
      </c>
      <c r="D43" s="1" t="s">
        <v>6</v>
      </c>
      <c r="E43" s="1" t="s">
        <v>6</v>
      </c>
      <c r="I43" s="1" t="s">
        <v>6</v>
      </c>
      <c r="M43" s="1" t="s">
        <v>6</v>
      </c>
      <c r="O43" s="1" t="s">
        <v>6</v>
      </c>
      <c r="Q43" s="1" t="s">
        <v>6</v>
      </c>
    </row>
    <row r="44" spans="1:17" ht="37.5" x14ac:dyDescent="0.25">
      <c r="A44" s="9" t="s">
        <v>37</v>
      </c>
    </row>
    <row r="45" spans="1:17" x14ac:dyDescent="0.25">
      <c r="A45" s="1" t="s">
        <v>25</v>
      </c>
      <c r="B45" s="1" t="s">
        <v>6</v>
      </c>
      <c r="C45" s="1" t="s">
        <v>6</v>
      </c>
      <c r="D45" s="1" t="s">
        <v>6</v>
      </c>
      <c r="E45" s="1" t="s">
        <v>6</v>
      </c>
      <c r="F45" s="1" t="s">
        <v>6</v>
      </c>
      <c r="G45" s="1" t="s">
        <v>6</v>
      </c>
      <c r="H45" s="1" t="s">
        <v>6</v>
      </c>
      <c r="I45" s="1" t="s">
        <v>6</v>
      </c>
      <c r="J45" s="1" t="s">
        <v>6</v>
      </c>
      <c r="K45" s="1" t="s">
        <v>6</v>
      </c>
      <c r="L45" s="1" t="s">
        <v>6</v>
      </c>
      <c r="M45" s="1" t="s">
        <v>6</v>
      </c>
      <c r="N45" s="1" t="s">
        <v>6</v>
      </c>
      <c r="O45" s="1" t="s">
        <v>6</v>
      </c>
      <c r="P45" s="1" t="s">
        <v>6</v>
      </c>
      <c r="Q45" s="1" t="s">
        <v>6</v>
      </c>
    </row>
    <row r="46" spans="1:17" x14ac:dyDescent="0.25">
      <c r="A46" s="1" t="s">
        <v>27</v>
      </c>
      <c r="D46" s="1" t="s">
        <v>6</v>
      </c>
      <c r="E46" s="1" t="s">
        <v>6</v>
      </c>
      <c r="F46" s="1" t="s">
        <v>6</v>
      </c>
      <c r="H46" s="1" t="s">
        <v>6</v>
      </c>
      <c r="I46" s="1" t="s">
        <v>6</v>
      </c>
      <c r="J46" s="1" t="s">
        <v>6</v>
      </c>
      <c r="K46" s="1" t="s">
        <v>6</v>
      </c>
      <c r="L46" s="1" t="s">
        <v>6</v>
      </c>
      <c r="M46" s="1" t="s">
        <v>6</v>
      </c>
      <c r="N46" s="1" t="s">
        <v>6</v>
      </c>
      <c r="O46" s="1" t="s">
        <v>6</v>
      </c>
      <c r="P46" s="1" t="s">
        <v>6</v>
      </c>
      <c r="Q46" s="1" t="s">
        <v>6</v>
      </c>
    </row>
    <row r="47" spans="1:17" ht="18.75" x14ac:dyDescent="0.25">
      <c r="A47" s="9" t="s">
        <v>20</v>
      </c>
    </row>
    <row r="48" spans="1:17" x14ac:dyDescent="0.25">
      <c r="A48" s="1" t="s">
        <v>19</v>
      </c>
      <c r="B48" s="1" t="s">
        <v>6</v>
      </c>
      <c r="C48" s="1" t="s">
        <v>6</v>
      </c>
      <c r="D48" s="1" t="s">
        <v>6</v>
      </c>
      <c r="E48" s="1" t="s">
        <v>6</v>
      </c>
      <c r="F48" s="1" t="s">
        <v>6</v>
      </c>
      <c r="G48" s="1" t="s">
        <v>6</v>
      </c>
      <c r="H48" s="1" t="s">
        <v>6</v>
      </c>
      <c r="I48" s="1" t="s">
        <v>6</v>
      </c>
      <c r="J48" s="1" t="s">
        <v>6</v>
      </c>
      <c r="K48" s="1" t="s">
        <v>6</v>
      </c>
      <c r="M48" s="1" t="s">
        <v>6</v>
      </c>
      <c r="N48" s="1" t="s">
        <v>6</v>
      </c>
      <c r="O48" s="1" t="s">
        <v>6</v>
      </c>
      <c r="P48" s="1" t="s">
        <v>6</v>
      </c>
      <c r="Q48" s="1" t="s">
        <v>6</v>
      </c>
    </row>
    <row r="49" spans="1:17" x14ac:dyDescent="0.25">
      <c r="A49" s="1" t="s">
        <v>26</v>
      </c>
      <c r="B49" s="1" t="s">
        <v>6</v>
      </c>
      <c r="C49" s="1" t="s">
        <v>6</v>
      </c>
      <c r="D49" s="1" t="s">
        <v>6</v>
      </c>
      <c r="E49" s="1" t="s">
        <v>6</v>
      </c>
      <c r="F49" s="1" t="s">
        <v>6</v>
      </c>
      <c r="G49" s="1" t="s">
        <v>6</v>
      </c>
      <c r="H49" s="1" t="s">
        <v>6</v>
      </c>
      <c r="I49" s="1" t="s">
        <v>6</v>
      </c>
      <c r="K49" s="1" t="s">
        <v>6</v>
      </c>
      <c r="L49" s="1" t="s">
        <v>6</v>
      </c>
      <c r="M49" s="1" t="s">
        <v>6</v>
      </c>
      <c r="O49" s="1" t="s">
        <v>6</v>
      </c>
      <c r="Q49" s="1" t="s">
        <v>6</v>
      </c>
    </row>
    <row r="50" spans="1:17" x14ac:dyDescent="0.25">
      <c r="A50" s="1" t="s">
        <v>21</v>
      </c>
      <c r="B50" s="1" t="s">
        <v>6</v>
      </c>
      <c r="C50" s="1" t="s">
        <v>6</v>
      </c>
      <c r="D50" s="1" t="s">
        <v>6</v>
      </c>
      <c r="E50" s="1" t="s">
        <v>6</v>
      </c>
      <c r="F50" s="1" t="s">
        <v>6</v>
      </c>
      <c r="G50" s="1" t="s">
        <v>6</v>
      </c>
      <c r="H50" s="1" t="s">
        <v>6</v>
      </c>
      <c r="I50" s="1" t="s">
        <v>6</v>
      </c>
      <c r="J50" s="1" t="s">
        <v>6</v>
      </c>
      <c r="K50" s="1" t="s">
        <v>6</v>
      </c>
      <c r="L50" s="1" t="s">
        <v>6</v>
      </c>
      <c r="M50" s="1" t="s">
        <v>6</v>
      </c>
      <c r="N50" s="1" t="s">
        <v>6</v>
      </c>
      <c r="O50" s="1" t="s">
        <v>6</v>
      </c>
      <c r="P50" s="1" t="s">
        <v>6</v>
      </c>
      <c r="Q50" s="1" t="s">
        <v>6</v>
      </c>
    </row>
    <row r="51" spans="1:17" x14ac:dyDescent="0.25">
      <c r="A51" s="1" t="s">
        <v>22</v>
      </c>
      <c r="B51" s="1" t="s">
        <v>6</v>
      </c>
      <c r="C51" s="1" t="s">
        <v>6</v>
      </c>
      <c r="D51" s="1" t="s">
        <v>6</v>
      </c>
      <c r="E51" s="1" t="s">
        <v>6</v>
      </c>
      <c r="F51" s="1" t="s">
        <v>6</v>
      </c>
      <c r="G51" s="1" t="s">
        <v>6</v>
      </c>
      <c r="H51" s="1" t="s">
        <v>6</v>
      </c>
      <c r="I51" s="1" t="s">
        <v>6</v>
      </c>
      <c r="J51" s="1" t="s">
        <v>6</v>
      </c>
      <c r="K51" s="1" t="s">
        <v>6</v>
      </c>
      <c r="L51" s="1" t="s">
        <v>6</v>
      </c>
      <c r="M51" s="1" t="s">
        <v>6</v>
      </c>
      <c r="N51" s="1" t="s">
        <v>6</v>
      </c>
      <c r="O51" s="1" t="s">
        <v>6</v>
      </c>
      <c r="P51" s="1" t="s">
        <v>6</v>
      </c>
      <c r="Q51" s="1" t="s">
        <v>6</v>
      </c>
    </row>
    <row r="52" spans="1:17" ht="30" x14ac:dyDescent="0.25">
      <c r="A52" s="1" t="s">
        <v>23</v>
      </c>
      <c r="B52" s="1" t="s">
        <v>6</v>
      </c>
      <c r="D52" s="1" t="s">
        <v>6</v>
      </c>
      <c r="E52" s="1" t="s">
        <v>6</v>
      </c>
      <c r="F52" s="1" t="s">
        <v>6</v>
      </c>
      <c r="G52" s="1" t="s">
        <v>6</v>
      </c>
      <c r="H52" s="1" t="s">
        <v>6</v>
      </c>
      <c r="I52" s="1" t="s">
        <v>6</v>
      </c>
      <c r="J52" s="1" t="s">
        <v>6</v>
      </c>
      <c r="K52" s="1" t="s">
        <v>6</v>
      </c>
      <c r="L52" s="1" t="s">
        <v>6</v>
      </c>
      <c r="M52" s="1" t="s">
        <v>6</v>
      </c>
      <c r="N52" s="1" t="s">
        <v>6</v>
      </c>
      <c r="O52" s="1" t="s">
        <v>6</v>
      </c>
      <c r="P52" s="1" t="s">
        <v>6</v>
      </c>
      <c r="Q52" s="1" t="s">
        <v>6</v>
      </c>
    </row>
  </sheetData>
  <hyperlinks>
    <hyperlink ref="B5" r:id="rId1"/>
    <hyperlink ref="K5" r:id="rId2"/>
    <hyperlink ref="D5" r:id="rId3"/>
    <hyperlink ref="O5" r:id="rId4"/>
    <hyperlink ref="E5" r:id="rId5"/>
    <hyperlink ref="F5" r:id="rId6"/>
    <hyperlink ref="G5" r:id="rId7"/>
    <hyperlink ref="I5" r:id="rId8"/>
    <hyperlink ref="J5" r:id="rId9"/>
    <hyperlink ref="L5" r:id="rId10"/>
    <hyperlink ref="M5" r:id="rId11"/>
    <hyperlink ref="N5" r:id="rId12"/>
    <hyperlink ref="P5" r:id="rId13"/>
    <hyperlink ref="Q5" r:id="rId14"/>
    <hyperlink ref="C5" r:id="rId15"/>
    <hyperlink ref="H5" r:id="rId16"/>
    <hyperlink ref="B4" r:id="rId17"/>
    <hyperlink ref="C4" r:id="rId18"/>
    <hyperlink ref="D4" r:id="rId19"/>
    <hyperlink ref="E4" r:id="rId20"/>
    <hyperlink ref="F4" r:id="rId21"/>
    <hyperlink ref="G4" r:id="rId22"/>
    <hyperlink ref="H4" r:id="rId23" location="?q=&amp;sb=pr&amp;pd=&amp;ind=&amp;ct=contenttype_video&amp;tp=&amp;pn=0&amp;pp=12&amp;l=en"/>
    <hyperlink ref="I4" r:id="rId24"/>
    <hyperlink ref="K4" r:id="rId25"/>
    <hyperlink ref="L4" r:id="rId26"/>
    <hyperlink ref="M4" r:id="rId27"/>
    <hyperlink ref="N4" r:id="rId28"/>
    <hyperlink ref="O4" r:id="rId29"/>
    <hyperlink ref="P4" r:id="rId30"/>
    <hyperlink ref="Q4" r:id="rId31"/>
  </hyperlinks>
  <pageMargins left="0.7" right="0.7" top="0.78740157499999996" bottom="0.78740157499999996" header="0.3" footer="0.3"/>
  <pageSetup paperSize="9" orientation="portrait" horizontalDpi="4294967293" verticalDpi="0" r:id="rId3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RowHeight="15" x14ac:dyDescent="0.25"/>
  <cols>
    <col min="1" max="1" width="35" style="1" customWidth="1"/>
    <col min="2" max="18" width="23.7109375" style="1" customWidth="1"/>
  </cols>
  <sheetData>
    <row r="1" spans="1:18" ht="30" x14ac:dyDescent="0.25">
      <c r="B1" s="10" t="s">
        <v>0</v>
      </c>
      <c r="C1" s="10" t="s">
        <v>97</v>
      </c>
      <c r="D1" s="10" t="s">
        <v>1</v>
      </c>
      <c r="E1" s="10" t="s">
        <v>3</v>
      </c>
      <c r="F1" s="10" t="s">
        <v>4</v>
      </c>
      <c r="G1" s="10" t="s">
        <v>46</v>
      </c>
      <c r="H1" s="10" t="s">
        <v>2</v>
      </c>
      <c r="I1" s="10" t="s">
        <v>47</v>
      </c>
      <c r="J1" s="10" t="s">
        <v>84</v>
      </c>
      <c r="K1" s="10" t="s">
        <v>72</v>
      </c>
      <c r="L1" s="10" t="s">
        <v>49</v>
      </c>
      <c r="M1" s="10" t="s">
        <v>50</v>
      </c>
      <c r="N1" s="10" t="s">
        <v>51</v>
      </c>
      <c r="O1" s="10" t="s">
        <v>76</v>
      </c>
      <c r="P1" s="10" t="s">
        <v>271</v>
      </c>
      <c r="Q1" s="10" t="s">
        <v>52</v>
      </c>
      <c r="R1" s="10" t="s">
        <v>53</v>
      </c>
    </row>
    <row r="2" spans="1:18" ht="90" x14ac:dyDescent="0.25">
      <c r="A2" s="1" t="s">
        <v>116</v>
      </c>
      <c r="B2" s="1" t="s">
        <v>193</v>
      </c>
      <c r="C2" s="1" t="s">
        <v>190</v>
      </c>
      <c r="D2" s="1" t="s">
        <v>193</v>
      </c>
      <c r="E2" s="1" t="s">
        <v>200</v>
      </c>
      <c r="F2" s="1" t="s">
        <v>193</v>
      </c>
      <c r="G2" s="1" t="s">
        <v>190</v>
      </c>
      <c r="H2" s="1" t="s">
        <v>193</v>
      </c>
      <c r="I2" s="1" t="s">
        <v>209</v>
      </c>
      <c r="J2" s="1" t="s">
        <v>190</v>
      </c>
      <c r="K2" s="1" t="s">
        <v>240</v>
      </c>
      <c r="L2" s="1" t="s">
        <v>209</v>
      </c>
      <c r="M2" s="1" t="s">
        <v>190</v>
      </c>
      <c r="O2" s="1" t="s">
        <v>274</v>
      </c>
      <c r="P2" s="1" t="s">
        <v>277</v>
      </c>
      <c r="Q2" s="1" t="s">
        <v>209</v>
      </c>
      <c r="R2" s="1" t="s">
        <v>193</v>
      </c>
    </row>
    <row r="3" spans="1:18" ht="120" x14ac:dyDescent="0.25">
      <c r="A3" s="1" t="s">
        <v>204</v>
      </c>
      <c r="B3" s="1" t="s">
        <v>248</v>
      </c>
      <c r="C3" s="1" t="s">
        <v>189</v>
      </c>
      <c r="E3" s="1" t="s">
        <v>199</v>
      </c>
      <c r="F3" s="1" t="s">
        <v>205</v>
      </c>
      <c r="G3" s="1" t="s">
        <v>189</v>
      </c>
      <c r="H3" s="2" t="s">
        <v>234</v>
      </c>
      <c r="I3" s="2" t="s">
        <v>212</v>
      </c>
      <c r="J3" s="1" t="s">
        <v>189</v>
      </c>
      <c r="L3" s="1" t="s">
        <v>249</v>
      </c>
      <c r="M3" s="1" t="s">
        <v>189</v>
      </c>
      <c r="O3" s="1" t="s">
        <v>216</v>
      </c>
      <c r="P3" s="2" t="s">
        <v>273</v>
      </c>
      <c r="Q3" s="2" t="s">
        <v>245</v>
      </c>
      <c r="R3" s="2" t="s">
        <v>225</v>
      </c>
    </row>
    <row r="4" spans="1:18" ht="90" x14ac:dyDescent="0.25">
      <c r="A4" s="1" t="s">
        <v>117</v>
      </c>
      <c r="B4" s="1" t="s">
        <v>195</v>
      </c>
      <c r="C4" s="1" t="s">
        <v>189</v>
      </c>
      <c r="D4" s="1" t="s">
        <v>197</v>
      </c>
      <c r="E4" s="1" t="s">
        <v>201</v>
      </c>
      <c r="F4" s="1" t="s">
        <v>203</v>
      </c>
      <c r="G4" s="1" t="s">
        <v>189</v>
      </c>
      <c r="H4" s="1" t="s">
        <v>217</v>
      </c>
      <c r="I4" s="1" t="s">
        <v>211</v>
      </c>
      <c r="J4" s="1" t="s">
        <v>189</v>
      </c>
      <c r="K4" s="1" t="s">
        <v>226</v>
      </c>
      <c r="L4" s="1" t="s">
        <v>220</v>
      </c>
      <c r="M4" s="1" t="s">
        <v>189</v>
      </c>
      <c r="O4" s="1" t="s">
        <v>217</v>
      </c>
      <c r="P4" s="1" t="s">
        <v>226</v>
      </c>
      <c r="Q4" s="1" t="s">
        <v>226</v>
      </c>
      <c r="R4" s="1" t="s">
        <v>226</v>
      </c>
    </row>
    <row r="5" spans="1:18" ht="60" x14ac:dyDescent="0.25">
      <c r="A5" s="1" t="s">
        <v>118</v>
      </c>
      <c r="C5" s="1" t="s">
        <v>188</v>
      </c>
      <c r="D5" s="1" t="s">
        <v>198</v>
      </c>
      <c r="G5" s="2" t="s">
        <v>207</v>
      </c>
      <c r="H5" s="1" t="s">
        <v>233</v>
      </c>
      <c r="I5" s="2" t="s">
        <v>210</v>
      </c>
      <c r="J5" s="1" t="s">
        <v>208</v>
      </c>
      <c r="L5" s="1" t="s">
        <v>221</v>
      </c>
      <c r="O5" s="2" t="s">
        <v>214</v>
      </c>
      <c r="P5" s="1" t="s">
        <v>275</v>
      </c>
      <c r="Q5" s="1" t="s">
        <v>244</v>
      </c>
      <c r="R5" s="2" t="s">
        <v>229</v>
      </c>
    </row>
    <row r="6" spans="1:18" ht="105" x14ac:dyDescent="0.25">
      <c r="A6" s="1" t="s">
        <v>119</v>
      </c>
      <c r="B6" s="2" t="s">
        <v>194</v>
      </c>
      <c r="C6" s="2" t="s">
        <v>191</v>
      </c>
      <c r="D6" s="2" t="s">
        <v>196</v>
      </c>
      <c r="E6" s="1" t="s">
        <v>202</v>
      </c>
      <c r="F6" s="2" t="s">
        <v>206</v>
      </c>
      <c r="H6" s="2" t="s">
        <v>232</v>
      </c>
      <c r="I6" s="2" t="s">
        <v>223</v>
      </c>
      <c r="J6" s="2"/>
      <c r="K6" s="2" t="s">
        <v>239</v>
      </c>
      <c r="L6" s="2" t="s">
        <v>219</v>
      </c>
      <c r="M6" s="2" t="s">
        <v>241</v>
      </c>
      <c r="N6" s="2" t="s">
        <v>242</v>
      </c>
      <c r="O6" s="2" t="s">
        <v>224</v>
      </c>
      <c r="P6" s="2" t="s">
        <v>272</v>
      </c>
      <c r="Q6" s="2" t="s">
        <v>243</v>
      </c>
      <c r="R6" s="2" t="s">
        <v>228</v>
      </c>
    </row>
    <row r="7" spans="1:18" ht="75" x14ac:dyDescent="0.25">
      <c r="A7" s="1" t="s">
        <v>120</v>
      </c>
      <c r="B7" s="2" t="s">
        <v>192</v>
      </c>
      <c r="H7" s="2" t="s">
        <v>230</v>
      </c>
      <c r="I7" s="2" t="s">
        <v>213</v>
      </c>
      <c r="K7" s="2" t="s">
        <v>238</v>
      </c>
      <c r="L7" s="2" t="s">
        <v>218</v>
      </c>
      <c r="O7" s="2" t="s">
        <v>215</v>
      </c>
      <c r="P7" s="2" t="s">
        <v>276</v>
      </c>
      <c r="R7" s="2" t="s">
        <v>227</v>
      </c>
    </row>
  </sheetData>
  <hyperlinks>
    <hyperlink ref="C6" r:id="rId1"/>
    <hyperlink ref="B7" r:id="rId2"/>
    <hyperlink ref="B6" r:id="rId3"/>
    <hyperlink ref="D6" r:id="rId4"/>
    <hyperlink ref="F6" r:id="rId5"/>
    <hyperlink ref="G5" r:id="rId6"/>
    <hyperlink ref="I5" r:id="rId7"/>
    <hyperlink ref="I3" r:id="rId8"/>
    <hyperlink ref="I7" r:id="rId9"/>
    <hyperlink ref="O5" r:id="rId10"/>
    <hyperlink ref="O7" r:id="rId11"/>
    <hyperlink ref="L7" r:id="rId12"/>
    <hyperlink ref="L6" r:id="rId13"/>
    <hyperlink ref="I6" r:id="rId14"/>
    <hyperlink ref="O6" r:id="rId15"/>
    <hyperlink ref="R3" r:id="rId16"/>
    <hyperlink ref="R7" r:id="rId17"/>
    <hyperlink ref="R6" r:id="rId18"/>
    <hyperlink ref="R5" r:id="rId19" location="_Toc44414844"/>
    <hyperlink ref="H7" r:id="rId20"/>
    <hyperlink ref="H6" r:id="rId21"/>
    <hyperlink ref="H3" r:id="rId22"/>
    <hyperlink ref="K7" r:id="rId23"/>
    <hyperlink ref="K6" r:id="rId24"/>
    <hyperlink ref="M6" r:id="rId25"/>
    <hyperlink ref="N6" r:id="rId26"/>
    <hyperlink ref="Q6" r:id="rId27"/>
    <hyperlink ref="Q3" r:id="rId28"/>
    <hyperlink ref="P6" r:id="rId29"/>
    <hyperlink ref="P3" r:id="rId30"/>
    <hyperlink ref="P7" r:id="rId31"/>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7"/>
  <sheetViews>
    <sheetView workbookViewId="0">
      <pane ySplit="1" topLeftCell="A2" activePane="bottomLeft" state="frozen"/>
      <selection pane="bottomLeft" activeCell="A2" sqref="A2"/>
    </sheetView>
  </sheetViews>
  <sheetFormatPr baseColWidth="10" defaultRowHeight="15" x14ac:dyDescent="0.25"/>
  <cols>
    <col min="1" max="1" width="208.42578125" style="1" customWidth="1"/>
  </cols>
  <sheetData>
    <row r="1" spans="1:1" ht="21" x14ac:dyDescent="0.25">
      <c r="A1" s="11" t="s">
        <v>115</v>
      </c>
    </row>
    <row r="2" spans="1:1" ht="15.75" x14ac:dyDescent="0.25">
      <c r="A2" s="15" t="s">
        <v>140</v>
      </c>
    </row>
    <row r="3" spans="1:1" x14ac:dyDescent="0.25">
      <c r="A3" s="1" t="s">
        <v>284</v>
      </c>
    </row>
    <row r="4" spans="1:1" x14ac:dyDescent="0.25">
      <c r="A4" s="1" t="s">
        <v>279</v>
      </c>
    </row>
    <row r="5" spans="1:1" x14ac:dyDescent="0.25">
      <c r="A5" s="1" t="s">
        <v>281</v>
      </c>
    </row>
    <row r="6" spans="1:1" x14ac:dyDescent="0.25">
      <c r="A6" s="1" t="s">
        <v>139</v>
      </c>
    </row>
    <row r="7" spans="1:1" x14ac:dyDescent="0.25">
      <c r="A7" s="1" t="s">
        <v>137</v>
      </c>
    </row>
    <row r="8" spans="1:1" x14ac:dyDescent="0.25">
      <c r="A8" s="1" t="s">
        <v>283</v>
      </c>
    </row>
    <row r="9" spans="1:1" x14ac:dyDescent="0.25">
      <c r="A9" s="1" t="s">
        <v>285</v>
      </c>
    </row>
    <row r="10" spans="1:1" x14ac:dyDescent="0.25">
      <c r="A10" s="1" t="s">
        <v>143</v>
      </c>
    </row>
    <row r="11" spans="1:1" x14ac:dyDescent="0.25">
      <c r="A11" s="1" t="s">
        <v>282</v>
      </c>
    </row>
    <row r="12" spans="1:1" x14ac:dyDescent="0.25">
      <c r="A12" s="1" t="s">
        <v>280</v>
      </c>
    </row>
    <row r="14" spans="1:1" ht="15.75" x14ac:dyDescent="0.25">
      <c r="A14" s="15" t="s">
        <v>157</v>
      </c>
    </row>
    <row r="15" spans="1:1" ht="30" x14ac:dyDescent="0.25">
      <c r="A15" s="1" t="s">
        <v>158</v>
      </c>
    </row>
    <row r="16" spans="1:1" ht="45" x14ac:dyDescent="0.25">
      <c r="A16" s="1" t="s">
        <v>171</v>
      </c>
    </row>
    <row r="17" spans="1:1" ht="30" x14ac:dyDescent="0.25">
      <c r="A17" s="1" t="s">
        <v>169</v>
      </c>
    </row>
    <row r="18" spans="1:1" ht="30" x14ac:dyDescent="0.25">
      <c r="A18" s="1" t="s">
        <v>170</v>
      </c>
    </row>
    <row r="19" spans="1:1" ht="30" x14ac:dyDescent="0.25">
      <c r="A19" s="1" t="s">
        <v>251</v>
      </c>
    </row>
    <row r="21" spans="1:1" ht="15.75" x14ac:dyDescent="0.25">
      <c r="A21" s="15" t="s">
        <v>146</v>
      </c>
    </row>
    <row r="22" spans="1:1" x14ac:dyDescent="0.25">
      <c r="A22" s="1" t="s">
        <v>142</v>
      </c>
    </row>
    <row r="23" spans="1:1" x14ac:dyDescent="0.25">
      <c r="A23" s="1" t="s">
        <v>138</v>
      </c>
    </row>
    <row r="24" spans="1:1" x14ac:dyDescent="0.25">
      <c r="A24" s="1" t="s">
        <v>148</v>
      </c>
    </row>
    <row r="25" spans="1:1" ht="30" x14ac:dyDescent="0.25">
      <c r="A25" s="1" t="s">
        <v>160</v>
      </c>
    </row>
    <row r="26" spans="1:1" ht="30" x14ac:dyDescent="0.25">
      <c r="A26" s="1" t="s">
        <v>159</v>
      </c>
    </row>
    <row r="27" spans="1:1" x14ac:dyDescent="0.25">
      <c r="A27" s="1" t="s">
        <v>144</v>
      </c>
    </row>
    <row r="28" spans="1:1" x14ac:dyDescent="0.25">
      <c r="A28" s="1" t="s">
        <v>287</v>
      </c>
    </row>
    <row r="29" spans="1:1" x14ac:dyDescent="0.25">
      <c r="A29" s="1" t="s">
        <v>145</v>
      </c>
    </row>
    <row r="30" spans="1:1" x14ac:dyDescent="0.25">
      <c r="A30" s="1" t="s">
        <v>247</v>
      </c>
    </row>
    <row r="31" spans="1:1" x14ac:dyDescent="0.25">
      <c r="A31" s="1" t="s">
        <v>286</v>
      </c>
    </row>
    <row r="32" spans="1:1" x14ac:dyDescent="0.25">
      <c r="A32" s="1" t="s">
        <v>141</v>
      </c>
    </row>
    <row r="33" spans="1:1" x14ac:dyDescent="0.25">
      <c r="A33" s="1" t="s">
        <v>250</v>
      </c>
    </row>
    <row r="34" spans="1:1" x14ac:dyDescent="0.25">
      <c r="A34" s="1" t="s">
        <v>288</v>
      </c>
    </row>
    <row r="35" spans="1:1" ht="30" x14ac:dyDescent="0.25">
      <c r="A35" s="1" t="s">
        <v>147</v>
      </c>
    </row>
    <row r="37" spans="1:1" ht="15.75" x14ac:dyDescent="0.25">
      <c r="A37" s="15" t="s">
        <v>149</v>
      </c>
    </row>
    <row r="38" spans="1:1" ht="30" x14ac:dyDescent="0.25">
      <c r="A38" s="1" t="s">
        <v>155</v>
      </c>
    </row>
    <row r="39" spans="1:1" ht="30" x14ac:dyDescent="0.25">
      <c r="A39" s="1" t="s">
        <v>154</v>
      </c>
    </row>
    <row r="40" spans="1:1" ht="30" x14ac:dyDescent="0.25">
      <c r="A40" s="1" t="s">
        <v>153</v>
      </c>
    </row>
    <row r="41" spans="1:1" ht="30" x14ac:dyDescent="0.25">
      <c r="A41" s="1" t="s">
        <v>163</v>
      </c>
    </row>
    <row r="42" spans="1:1" ht="30" x14ac:dyDescent="0.25">
      <c r="A42" s="1" t="s">
        <v>162</v>
      </c>
    </row>
    <row r="43" spans="1:1" ht="30" x14ac:dyDescent="0.25">
      <c r="A43" s="1" t="s">
        <v>152</v>
      </c>
    </row>
    <row r="44" spans="1:1" ht="30" x14ac:dyDescent="0.25">
      <c r="A44" s="1" t="s">
        <v>161</v>
      </c>
    </row>
    <row r="45" spans="1:1" ht="30" x14ac:dyDescent="0.25">
      <c r="A45" s="1" t="s">
        <v>156</v>
      </c>
    </row>
    <row r="46" spans="1:1" ht="30" x14ac:dyDescent="0.25">
      <c r="A46" s="1" t="s">
        <v>164</v>
      </c>
    </row>
    <row r="48" spans="1:1" ht="15.75" x14ac:dyDescent="0.25">
      <c r="A48" s="15" t="s">
        <v>166</v>
      </c>
    </row>
    <row r="49" spans="1:1" x14ac:dyDescent="0.25">
      <c r="A49" s="1" t="s">
        <v>167</v>
      </c>
    </row>
    <row r="50" spans="1:1" ht="30" x14ac:dyDescent="0.25">
      <c r="A50" s="1" t="s">
        <v>168</v>
      </c>
    </row>
    <row r="52" spans="1:1" ht="15.75" x14ac:dyDescent="0.25">
      <c r="A52" s="15" t="s">
        <v>165</v>
      </c>
    </row>
    <row r="53" spans="1:1" x14ac:dyDescent="0.25">
      <c r="A53" s="1" t="s">
        <v>150</v>
      </c>
    </row>
    <row r="54" spans="1:1" x14ac:dyDescent="0.25">
      <c r="A54" s="1" t="s">
        <v>151</v>
      </c>
    </row>
    <row r="56" spans="1:1" ht="15.75" x14ac:dyDescent="0.25">
      <c r="A56" s="15" t="s">
        <v>252</v>
      </c>
    </row>
    <row r="57" spans="1:1" ht="30" x14ac:dyDescent="0.25">
      <c r="A57" s="1" t="s">
        <v>253</v>
      </c>
    </row>
  </sheetData>
  <sortState ref="A27:A35">
    <sortCondition ref="A27"/>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Disclaimer</vt:lpstr>
      <vt:lpstr>Hinweise</vt:lpstr>
      <vt:lpstr>Funktionalitäten</vt:lpstr>
      <vt:lpstr>Auswertung</vt:lpstr>
      <vt:lpstr>Anbieter</vt:lpstr>
      <vt:lpstr>Datenschutz</vt:lpstr>
      <vt:lpstr>Literatur</vt:lpstr>
    </vt:vector>
  </TitlesOfParts>
  <Company>Deutsche Gesellschaft für Medizinische Informatik, Biometrie und Epidemiologie e. V., Arbeitsgruppe „Datenschutz und IT-Sicherheit im Gesundheitswesen“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Auswahl eines Videokonferenzsystems</dc:title>
  <dc:subject/>
  <dc:creator>Dr. Bernd Schütze</dc:creator>
  <cp:keywords>Videokonferenzen, Datenschutz</cp:keywords>
  <dc:description>Copyright: _x000d_
Creative Commons-Lizenz 4.0 International_x000d_
(CC BY-SA 4.0)_x000d_
https://creativecommons.org/licenses/by-sa/4.0/deed.de</dc:description>
  <cp:lastModifiedBy>Bernd Schütze</cp:lastModifiedBy>
  <dcterms:created xsi:type="dcterms:W3CDTF">2020-09-30T05:18:43Z</dcterms:created>
  <dcterms:modified xsi:type="dcterms:W3CDTF">2020-10-04T18:30:42Z</dcterms:modified>
</cp:coreProperties>
</file>